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6" i="1"/>
  <c r="E35"/>
  <c r="E34"/>
  <c r="E33"/>
  <c r="E32"/>
  <c r="E31"/>
  <c r="E30"/>
  <c r="E29"/>
  <c r="E28"/>
  <c r="E27"/>
  <c r="E26"/>
  <c r="E25"/>
  <c r="E37" s="1"/>
</calcChain>
</file>

<file path=xl/sharedStrings.xml><?xml version="1.0" encoding="utf-8"?>
<sst xmlns="http://schemas.openxmlformats.org/spreadsheetml/2006/main" count="9" uniqueCount="9">
  <si>
    <t>Data</t>
  </si>
  <si>
    <t>Comissão (R$)</t>
  </si>
  <si>
    <t>Índice</t>
  </si>
  <si>
    <t>PREENCHER APENAS ESTAS CÉLULAS</t>
  </si>
  <si>
    <t>TOTAL</t>
  </si>
  <si>
    <t>Valor Atualizado</t>
  </si>
  <si>
    <r>
      <t xml:space="preserve">                      </t>
    </r>
    <r>
      <rPr>
        <b/>
        <sz val="18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8"/>
        <color theme="0"/>
        <rFont val="Arial"/>
        <family val="2"/>
      </rPr>
      <t>a</t>
    </r>
    <r>
      <rPr>
        <b/>
        <sz val="18"/>
        <rFont val="Arial"/>
        <family val="2"/>
      </rPr>
      <t xml:space="preserve">        Canoas, Cachoeirinha, Gravataí e Nova Santa Rita</t>
    </r>
    <r>
      <rPr>
        <sz val="10"/>
        <rFont val="Arial"/>
        <family val="2"/>
      </rPr>
      <t xml:space="preserve">
                         Rua Alberto Torres, 224 - Centro - 92310.020 - Canoas – RS- F: (051) 3472 52 23 / 3476 43 63
                         Sub-Sede: Av Flores da Cunha 1320/101 – Centro – Cachoeirinha – RS – F: (051) 3470 36 57
                                       E-mail:  sindec@sindec-rs.org.br                  Site: www.sindec-rs.org.br
</t>
    </r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</si>
  <si>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 03 DE SETEMBRO DE 2020</t>
    </r>
  </si>
  <si>
    <r>
      <rPr>
        <b/>
        <sz val="20"/>
        <rFont val="Arial"/>
        <family val="2"/>
      </rPr>
      <t xml:space="preserve">                 </t>
    </r>
    <r>
      <rPr>
        <b/>
        <sz val="19"/>
        <rFont val="Arial"/>
        <family val="2"/>
      </rPr>
      <t>VAREJISTAS e ATACADISTAS</t>
    </r>
    <r>
      <rPr>
        <sz val="10"/>
        <rFont val="Arial"/>
        <family val="2"/>
      </rPr>
      <t xml:space="preserve">
                                     </t>
    </r>
    <r>
      <rPr>
        <sz val="12"/>
        <rFont val="Arial"/>
        <family val="2"/>
      </rPr>
      <t xml:space="preserve">TABELA DE CÁLCULO DOS COMISSIONADOS
               PARA AS FÉRIAS, SALÁRIO MATERNIDADE, PARCELAS RESCISÓRIAS E 13º        </t>
    </r>
    <r>
      <rPr>
        <sz val="12"/>
        <color theme="0"/>
        <rFont val="Arial"/>
        <family val="2"/>
      </rPr>
      <t xml:space="preserve">S           </t>
    </r>
    <r>
      <rPr>
        <sz val="12"/>
        <rFont val="Arial"/>
        <family val="2"/>
      </rPr>
      <t xml:space="preserve">SALÁRIO PARA AS </t>
    </r>
    <r>
      <rPr>
        <u/>
        <sz val="12"/>
        <rFont val="Arial"/>
        <family val="2"/>
      </rPr>
      <t>CIDADES DE CANOAS, CACHOEIRINHA E NOVA SANTA RITA</t>
    </r>
    <r>
      <rPr>
        <sz val="12"/>
        <rFont val="Arial"/>
        <family val="2"/>
      </rPr>
      <t>.</t>
    </r>
    <r>
      <rPr>
        <sz val="10"/>
        <rFont val="Arial"/>
        <family val="2"/>
      </rPr>
      <t xml:space="preserve">
                                                            </t>
    </r>
    <r>
      <rPr>
        <b/>
        <sz val="16"/>
        <rFont val="Arial"/>
        <family val="2"/>
      </rPr>
      <t>ÍNDICE APLICADO IGP-M</t>
    </r>
    <r>
      <rPr>
        <sz val="10"/>
        <rFont val="Arial"/>
        <family val="2"/>
      </rPr>
      <t xml:space="preserve">
                        </t>
    </r>
    <r>
      <rPr>
        <b/>
        <sz val="16"/>
        <rFont val="Arial"/>
        <family val="2"/>
      </rPr>
      <t>TABELA PARA O MÊS DE SETEMBRO DE 2020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</si>
</sst>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0.0000"/>
    <numFmt numFmtId="165" formatCode="mmm/yyyy"/>
    <numFmt numFmtId="166" formatCode="&quot;R$&quot;\ #,##0.00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u/>
      <sz val="12"/>
      <name val="Arial"/>
      <family val="2"/>
    </font>
    <font>
      <sz val="10"/>
      <color theme="0"/>
      <name val="Arial"/>
      <family val="2"/>
    </font>
    <font>
      <b/>
      <sz val="1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Border="1"/>
    <xf numFmtId="0" fontId="2" fillId="3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165" fontId="2" fillId="0" borderId="3" xfId="0" applyNumberFormat="1" applyFont="1" applyBorder="1" applyAlignment="1">
      <alignment horizontal="center" vertical="top" wrapText="1"/>
    </xf>
    <xf numFmtId="4" fontId="8" fillId="2" borderId="2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center" vertical="top" wrapText="1"/>
    </xf>
    <xf numFmtId="165" fontId="2" fillId="0" borderId="4" xfId="0" applyNumberFormat="1" applyFont="1" applyBorder="1" applyAlignment="1">
      <alignment horizontal="center" vertical="top" wrapText="1"/>
    </xf>
    <xf numFmtId="165" fontId="2" fillId="0" borderId="5" xfId="0" applyNumberFormat="1" applyFont="1" applyBorder="1" applyAlignment="1">
      <alignment horizontal="center" vertical="top" wrapText="1"/>
    </xf>
    <xf numFmtId="164" fontId="2" fillId="0" borderId="10" xfId="0" applyNumberFormat="1" applyFont="1" applyBorder="1" applyAlignment="1">
      <alignment horizontal="center" vertical="top" wrapText="1"/>
    </xf>
    <xf numFmtId="4" fontId="8" fillId="2" borderId="7" xfId="0" applyNumberFormat="1" applyFont="1" applyFill="1" applyBorder="1" applyAlignment="1">
      <alignment horizontal="right"/>
    </xf>
    <xf numFmtId="164" fontId="2" fillId="0" borderId="8" xfId="0" applyNumberFormat="1" applyFont="1" applyBorder="1" applyAlignment="1">
      <alignment horizontal="center" vertical="top" wrapText="1"/>
    </xf>
    <xf numFmtId="4" fontId="8" fillId="2" borderId="6" xfId="0" applyNumberFormat="1" applyFont="1" applyFill="1" applyBorder="1" applyAlignment="1">
      <alignment horizontal="right"/>
    </xf>
    <xf numFmtId="164" fontId="2" fillId="0" borderId="9" xfId="0" applyNumberFormat="1" applyFont="1" applyBorder="1" applyAlignment="1">
      <alignment horizontal="center" vertical="top" wrapText="1"/>
    </xf>
    <xf numFmtId="0" fontId="0" fillId="0" borderId="11" xfId="0" applyBorder="1"/>
    <xf numFmtId="0" fontId="0" fillId="0" borderId="26" xfId="0" applyBorder="1"/>
    <xf numFmtId="0" fontId="2" fillId="4" borderId="26" xfId="0" applyFont="1" applyFill="1" applyBorder="1" applyAlignment="1">
      <alignment vertical="center"/>
    </xf>
    <xf numFmtId="165" fontId="2" fillId="0" borderId="1" xfId="0" applyNumberFormat="1" applyFont="1" applyBorder="1" applyAlignment="1">
      <alignment horizontal="center" vertical="top" wrapText="1"/>
    </xf>
    <xf numFmtId="166" fontId="2" fillId="3" borderId="12" xfId="0" applyNumberFormat="1" applyFont="1" applyFill="1" applyBorder="1" applyAlignment="1">
      <alignment horizontal="right"/>
    </xf>
    <xf numFmtId="165" fontId="2" fillId="0" borderId="44" xfId="0" applyNumberFormat="1" applyFont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4" borderId="33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34" xfId="0" applyFont="1" applyFill="1" applyBorder="1" applyAlignment="1">
      <alignment horizontal="center"/>
    </xf>
    <xf numFmtId="0" fontId="11" fillId="4" borderId="32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11" fillId="4" borderId="37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3" borderId="46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44" fontId="2" fillId="3" borderId="20" xfId="0" applyNumberFormat="1" applyFont="1" applyFill="1" applyBorder="1" applyAlignment="1">
      <alignment horizontal="center" vertical="center"/>
    </xf>
    <xf numFmtId="44" fontId="2" fillId="3" borderId="45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3" fillId="0" borderId="38" xfId="0" applyFont="1" applyBorder="1" applyAlignment="1">
      <alignment horizontal="left" wrapText="1"/>
    </xf>
    <xf numFmtId="0" fontId="0" fillId="0" borderId="23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918"/>
  <sheetViews>
    <sheetView tabSelected="1" topLeftCell="A2" workbookViewId="0">
      <selection activeCell="G2" sqref="G2:BA918"/>
    </sheetView>
  </sheetViews>
  <sheetFormatPr defaultRowHeight="12.75"/>
  <cols>
    <col min="1" max="1" width="60.140625" customWidth="1"/>
    <col min="2" max="2" width="19.28515625" customWidth="1"/>
    <col min="3" max="3" width="31.42578125" customWidth="1"/>
    <col min="4" max="4" width="22.140625" customWidth="1"/>
    <col min="5" max="5" width="23.140625" customWidth="1"/>
  </cols>
  <sheetData>
    <row r="1" spans="1:99" ht="13.5" thickBot="1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</row>
    <row r="2" spans="1:99">
      <c r="A2" s="40"/>
      <c r="B2" s="59" t="s">
        <v>6</v>
      </c>
      <c r="C2" s="60"/>
      <c r="D2" s="60"/>
      <c r="E2" s="61"/>
      <c r="F2" s="41"/>
      <c r="G2" s="31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3"/>
    </row>
    <row r="3" spans="1:99">
      <c r="A3" s="42"/>
      <c r="B3" s="62"/>
      <c r="C3" s="63"/>
      <c r="D3" s="63"/>
      <c r="E3" s="64"/>
      <c r="F3" s="43"/>
      <c r="G3" s="34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6"/>
    </row>
    <row r="4" spans="1:99">
      <c r="A4" s="42"/>
      <c r="B4" s="62"/>
      <c r="C4" s="63"/>
      <c r="D4" s="63"/>
      <c r="E4" s="64"/>
      <c r="F4" s="43"/>
      <c r="G4" s="34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6"/>
    </row>
    <row r="5" spans="1:99">
      <c r="A5" s="42"/>
      <c r="B5" s="62"/>
      <c r="C5" s="63"/>
      <c r="D5" s="63"/>
      <c r="E5" s="64"/>
      <c r="F5" s="4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6"/>
    </row>
    <row r="6" spans="1:99">
      <c r="A6" s="42"/>
      <c r="B6" s="62"/>
      <c r="C6" s="63"/>
      <c r="D6" s="63"/>
      <c r="E6" s="64"/>
      <c r="F6" s="43"/>
      <c r="G6" s="34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6"/>
    </row>
    <row r="7" spans="1:99">
      <c r="A7" s="42"/>
      <c r="B7" s="62"/>
      <c r="C7" s="63"/>
      <c r="D7" s="63"/>
      <c r="E7" s="64"/>
      <c r="F7" s="43"/>
      <c r="G7" s="34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6"/>
    </row>
    <row r="8" spans="1:99">
      <c r="A8" s="42"/>
      <c r="B8" s="62"/>
      <c r="C8" s="63"/>
      <c r="D8" s="63"/>
      <c r="E8" s="64"/>
      <c r="F8" s="4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6"/>
    </row>
    <row r="9" spans="1:99" ht="12.75" hidden="1" customHeight="1">
      <c r="A9" s="42"/>
      <c r="B9" s="65"/>
      <c r="C9" s="66"/>
      <c r="D9" s="66"/>
      <c r="E9" s="67"/>
      <c r="F9" s="43"/>
      <c r="G9" s="34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6"/>
    </row>
    <row r="10" spans="1:99" ht="3.75" hidden="1" customHeight="1">
      <c r="A10" s="42"/>
      <c r="B10" s="17"/>
      <c r="C10" s="1"/>
      <c r="D10" s="1"/>
      <c r="E10" s="18"/>
      <c r="F10" s="43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6"/>
    </row>
    <row r="11" spans="1:99">
      <c r="A11" s="42"/>
      <c r="B11" s="68" t="s">
        <v>8</v>
      </c>
      <c r="C11" s="69"/>
      <c r="D11" s="69"/>
      <c r="E11" s="70"/>
      <c r="F11" s="43"/>
      <c r="G11" s="34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6"/>
    </row>
    <row r="12" spans="1:99">
      <c r="A12" s="42"/>
      <c r="B12" s="71"/>
      <c r="C12" s="72"/>
      <c r="D12" s="72"/>
      <c r="E12" s="73"/>
      <c r="F12" s="43"/>
      <c r="G12" s="34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6"/>
    </row>
    <row r="13" spans="1:99">
      <c r="A13" s="42"/>
      <c r="B13" s="71"/>
      <c r="C13" s="72"/>
      <c r="D13" s="72"/>
      <c r="E13" s="73"/>
      <c r="F13" s="43"/>
      <c r="G13" s="34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6"/>
    </row>
    <row r="14" spans="1:99">
      <c r="A14" s="42"/>
      <c r="B14" s="71"/>
      <c r="C14" s="72"/>
      <c r="D14" s="72"/>
      <c r="E14" s="73"/>
      <c r="F14" s="43"/>
      <c r="G14" s="34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6"/>
    </row>
    <row r="15" spans="1:99">
      <c r="A15" s="42"/>
      <c r="B15" s="71"/>
      <c r="C15" s="72"/>
      <c r="D15" s="72"/>
      <c r="E15" s="73"/>
      <c r="F15" s="43"/>
      <c r="G15" s="34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6"/>
    </row>
    <row r="16" spans="1:99">
      <c r="A16" s="42"/>
      <c r="B16" s="71"/>
      <c r="C16" s="72"/>
      <c r="D16" s="72"/>
      <c r="E16" s="73"/>
      <c r="F16" s="43"/>
      <c r="G16" s="34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6"/>
    </row>
    <row r="17" spans="1:53">
      <c r="A17" s="42"/>
      <c r="B17" s="71"/>
      <c r="C17" s="72"/>
      <c r="D17" s="72"/>
      <c r="E17" s="73"/>
      <c r="F17" s="43"/>
      <c r="G17" s="34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6"/>
    </row>
    <row r="18" spans="1:53">
      <c r="A18" s="42"/>
      <c r="B18" s="71"/>
      <c r="C18" s="72"/>
      <c r="D18" s="72"/>
      <c r="E18" s="73"/>
      <c r="F18" s="43"/>
      <c r="G18" s="34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6"/>
    </row>
    <row r="19" spans="1:53">
      <c r="A19" s="42"/>
      <c r="B19" s="71"/>
      <c r="C19" s="72"/>
      <c r="D19" s="72"/>
      <c r="E19" s="73"/>
      <c r="F19" s="43"/>
      <c r="G19" s="34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6"/>
    </row>
    <row r="20" spans="1:53">
      <c r="A20" s="42"/>
      <c r="B20" s="71"/>
      <c r="C20" s="72"/>
      <c r="D20" s="72"/>
      <c r="E20" s="73"/>
      <c r="F20" s="43"/>
      <c r="G20" s="34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6"/>
    </row>
    <row r="21" spans="1:53">
      <c r="A21" s="42"/>
      <c r="B21" s="74"/>
      <c r="C21" s="75"/>
      <c r="D21" s="75"/>
      <c r="E21" s="76"/>
      <c r="F21" s="43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6"/>
    </row>
    <row r="22" spans="1:53" ht="6" customHeight="1">
      <c r="A22" s="42"/>
      <c r="B22" s="77"/>
      <c r="C22" s="78"/>
      <c r="D22" s="78"/>
      <c r="E22" s="79"/>
      <c r="F22" s="43"/>
      <c r="G22" s="34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6"/>
    </row>
    <row r="23" spans="1:53" ht="1.5" customHeight="1">
      <c r="A23" s="42"/>
      <c r="B23" s="80"/>
      <c r="C23" s="81"/>
      <c r="D23" s="81"/>
      <c r="E23" s="82"/>
      <c r="F23" s="43"/>
      <c r="G23" s="34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6"/>
    </row>
    <row r="24" spans="1:53" ht="35.25" customHeight="1" thickBot="1">
      <c r="A24" s="42"/>
      <c r="B24" s="2" t="s">
        <v>0</v>
      </c>
      <c r="C24" s="3" t="s">
        <v>1</v>
      </c>
      <c r="D24" s="4" t="s">
        <v>2</v>
      </c>
      <c r="E24" s="5" t="s">
        <v>5</v>
      </c>
      <c r="F24" s="43"/>
      <c r="G24" s="3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6"/>
    </row>
    <row r="25" spans="1:53" ht="16.5" thickBot="1">
      <c r="A25" s="42"/>
      <c r="B25" s="20">
        <v>43709</v>
      </c>
      <c r="C25" s="8"/>
      <c r="D25" s="9">
        <v>1.1308</v>
      </c>
      <c r="E25" s="21">
        <f t="shared" ref="E25:E36" si="0">C25*D25</f>
        <v>0</v>
      </c>
      <c r="F25" s="43"/>
      <c r="G25" s="34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6"/>
    </row>
    <row r="26" spans="1:53" ht="16.5" thickBot="1">
      <c r="A26" s="42"/>
      <c r="B26" s="20">
        <v>43739</v>
      </c>
      <c r="C26" s="8"/>
      <c r="D26" s="9">
        <v>1.1308</v>
      </c>
      <c r="E26" s="21">
        <f t="shared" si="0"/>
        <v>0</v>
      </c>
      <c r="F26" s="43"/>
      <c r="G26" s="34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6"/>
    </row>
    <row r="27" spans="1:53" ht="16.5" thickBot="1">
      <c r="A27" s="42"/>
      <c r="B27" s="22">
        <v>43770</v>
      </c>
      <c r="C27" s="8"/>
      <c r="D27" s="9">
        <v>1.1231</v>
      </c>
      <c r="E27" s="21">
        <f t="shared" si="0"/>
        <v>0</v>
      </c>
      <c r="F27" s="43"/>
      <c r="G27" s="34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6"/>
    </row>
    <row r="28" spans="1:53" ht="16.5" thickBot="1">
      <c r="A28" s="42"/>
      <c r="B28" s="7">
        <v>43800</v>
      </c>
      <c r="C28" s="8"/>
      <c r="D28" s="9">
        <v>1.1197999999999999</v>
      </c>
      <c r="E28" s="21">
        <f t="shared" si="0"/>
        <v>0</v>
      </c>
      <c r="F28" s="43"/>
      <c r="G28" s="34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6"/>
    </row>
    <row r="29" spans="1:53" ht="16.5" thickBot="1">
      <c r="A29" s="42"/>
      <c r="B29" s="10">
        <v>43831</v>
      </c>
      <c r="C29" s="8"/>
      <c r="D29" s="9">
        <v>1.0968</v>
      </c>
      <c r="E29" s="21">
        <f t="shared" si="0"/>
        <v>0</v>
      </c>
      <c r="F29" s="43"/>
      <c r="G29" s="34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6"/>
    </row>
    <row r="30" spans="1:53" ht="16.5" thickBot="1">
      <c r="A30" s="42"/>
      <c r="B30" s="10">
        <v>43862</v>
      </c>
      <c r="C30" s="8"/>
      <c r="D30" s="9">
        <v>1.0915999999999999</v>
      </c>
      <c r="E30" s="21">
        <f t="shared" si="0"/>
        <v>0</v>
      </c>
      <c r="F30" s="43"/>
      <c r="G30" s="34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6"/>
    </row>
    <row r="31" spans="1:53" ht="16.5" thickBot="1">
      <c r="A31" s="42"/>
      <c r="B31" s="11">
        <v>43891</v>
      </c>
      <c r="C31" s="8"/>
      <c r="D31" s="9">
        <v>1.0915999999999999</v>
      </c>
      <c r="E31" s="21">
        <f t="shared" si="0"/>
        <v>0</v>
      </c>
      <c r="F31" s="43"/>
      <c r="G31" s="34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6"/>
    </row>
    <row r="32" spans="1:53" ht="16.5" thickBot="1">
      <c r="A32" s="42"/>
      <c r="B32" s="11">
        <v>43922</v>
      </c>
      <c r="C32" s="13"/>
      <c r="D32" s="12">
        <v>1.0782</v>
      </c>
      <c r="E32" s="21">
        <f t="shared" si="0"/>
        <v>0</v>
      </c>
      <c r="F32" s="43"/>
      <c r="G32" s="34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6"/>
    </row>
    <row r="33" spans="1:53" ht="16.5" thickBot="1">
      <c r="A33" s="42"/>
      <c r="B33" s="11">
        <v>43952</v>
      </c>
      <c r="C33" s="15"/>
      <c r="D33" s="14">
        <v>1.0697000000000001</v>
      </c>
      <c r="E33" s="21">
        <f t="shared" si="0"/>
        <v>0</v>
      </c>
      <c r="F33" s="43"/>
      <c r="G33" s="34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6"/>
    </row>
    <row r="34" spans="1:53" ht="16.5" thickBot="1">
      <c r="A34" s="42"/>
      <c r="B34" s="11">
        <v>43983</v>
      </c>
      <c r="C34" s="15"/>
      <c r="D34" s="14">
        <v>1.0667</v>
      </c>
      <c r="E34" s="21">
        <f t="shared" si="0"/>
        <v>0</v>
      </c>
      <c r="F34" s="43"/>
      <c r="G34" s="34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6"/>
    </row>
    <row r="35" spans="1:53" ht="16.5" thickBot="1">
      <c r="A35" s="42"/>
      <c r="B35" s="11">
        <v>44013</v>
      </c>
      <c r="C35" s="15"/>
      <c r="D35" s="14">
        <v>1.0503</v>
      </c>
      <c r="E35" s="21">
        <f t="shared" si="0"/>
        <v>0</v>
      </c>
      <c r="F35" s="43"/>
      <c r="G35" s="34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6"/>
    </row>
    <row r="36" spans="1:53" ht="16.5" thickBot="1">
      <c r="A36" s="42"/>
      <c r="B36" s="11">
        <v>44044</v>
      </c>
      <c r="C36" s="15"/>
      <c r="D36" s="16">
        <v>1.0274000000000001</v>
      </c>
      <c r="E36" s="21">
        <f t="shared" si="0"/>
        <v>0</v>
      </c>
      <c r="F36" s="43"/>
      <c r="G36" s="34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6"/>
    </row>
    <row r="37" spans="1:53" ht="12.75" customHeight="1">
      <c r="A37" s="42"/>
      <c r="B37" s="23" t="s">
        <v>3</v>
      </c>
      <c r="C37" s="24"/>
      <c r="D37" s="47" t="s">
        <v>4</v>
      </c>
      <c r="E37" s="49">
        <f>SUM(E25:E36)/12</f>
        <v>0</v>
      </c>
      <c r="F37" s="43"/>
      <c r="G37" s="34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6"/>
    </row>
    <row r="38" spans="1:53" ht="13.5" customHeight="1">
      <c r="A38" s="42"/>
      <c r="B38" s="25"/>
      <c r="C38" s="26"/>
      <c r="D38" s="48"/>
      <c r="E38" s="50"/>
      <c r="F38" s="43"/>
      <c r="G38" s="34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6"/>
    </row>
    <row r="39" spans="1:53" ht="12.75" customHeight="1">
      <c r="A39" s="42"/>
      <c r="B39" s="25"/>
      <c r="C39" s="26"/>
      <c r="D39" s="6"/>
      <c r="E39" s="19"/>
      <c r="F39" s="43"/>
      <c r="G39" s="34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6"/>
    </row>
    <row r="40" spans="1:53" ht="13.5" customHeight="1">
      <c r="A40" s="42"/>
      <c r="B40" s="27"/>
      <c r="C40" s="28"/>
      <c r="D40" s="6"/>
      <c r="E40" s="19"/>
      <c r="F40" s="43"/>
      <c r="G40" s="34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6"/>
    </row>
    <row r="41" spans="1:53">
      <c r="A41" s="42"/>
      <c r="B41" s="51" t="s">
        <v>7</v>
      </c>
      <c r="C41" s="52"/>
      <c r="D41" s="53"/>
      <c r="E41" s="54"/>
      <c r="F41" s="43"/>
      <c r="G41" s="34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6"/>
    </row>
    <row r="42" spans="1:53" ht="18" customHeight="1">
      <c r="A42" s="42"/>
      <c r="B42" s="51"/>
      <c r="C42" s="52"/>
      <c r="D42" s="52"/>
      <c r="E42" s="55"/>
      <c r="F42" s="43"/>
      <c r="G42" s="34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6"/>
    </row>
    <row r="43" spans="1:53">
      <c r="A43" s="42"/>
      <c r="B43" s="51"/>
      <c r="C43" s="52"/>
      <c r="D43" s="52"/>
      <c r="E43" s="55"/>
      <c r="F43" s="43"/>
      <c r="G43" s="34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6"/>
    </row>
    <row r="44" spans="1:53" ht="18" customHeight="1">
      <c r="A44" s="42"/>
      <c r="B44" s="51"/>
      <c r="C44" s="52"/>
      <c r="D44" s="52"/>
      <c r="E44" s="55"/>
      <c r="F44" s="43"/>
      <c r="G44" s="34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6"/>
    </row>
    <row r="45" spans="1:53" ht="12.75" customHeight="1">
      <c r="A45" s="42"/>
      <c r="B45" s="51"/>
      <c r="C45" s="52"/>
      <c r="D45" s="52"/>
      <c r="E45" s="55"/>
      <c r="F45" s="43"/>
      <c r="G45" s="34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6"/>
    </row>
    <row r="46" spans="1:53" ht="12.75" customHeight="1">
      <c r="A46" s="42"/>
      <c r="B46" s="51"/>
      <c r="C46" s="52"/>
      <c r="D46" s="52"/>
      <c r="E46" s="55"/>
      <c r="F46" s="43"/>
      <c r="G46" s="34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6"/>
    </row>
    <row r="47" spans="1:53" ht="20.25" customHeight="1" thickBot="1">
      <c r="A47" s="42"/>
      <c r="B47" s="56"/>
      <c r="C47" s="57"/>
      <c r="D47" s="57"/>
      <c r="E47" s="58"/>
      <c r="F47" s="46"/>
      <c r="G47" s="34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6"/>
    </row>
    <row r="48" spans="1:53">
      <c r="A48" s="40"/>
      <c r="B48" s="30"/>
      <c r="C48" s="30"/>
      <c r="D48" s="30"/>
      <c r="E48" s="30"/>
      <c r="F48" s="41"/>
      <c r="G48" s="34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6"/>
    </row>
    <row r="49" spans="1:53">
      <c r="A49" s="42"/>
      <c r="B49" s="30"/>
      <c r="C49" s="30"/>
      <c r="D49" s="30"/>
      <c r="E49" s="30"/>
      <c r="F49" s="43"/>
      <c r="G49" s="34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6"/>
    </row>
    <row r="50" spans="1:53">
      <c r="A50" s="42"/>
      <c r="B50" s="30"/>
      <c r="C50" s="30"/>
      <c r="D50" s="30"/>
      <c r="E50" s="30"/>
      <c r="F50" s="43"/>
      <c r="G50" s="34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6"/>
    </row>
    <row r="51" spans="1:53">
      <c r="A51" s="42"/>
      <c r="B51" s="30"/>
      <c r="C51" s="30"/>
      <c r="D51" s="30"/>
      <c r="E51" s="30"/>
      <c r="F51" s="43"/>
      <c r="G51" s="34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6"/>
    </row>
    <row r="52" spans="1:53">
      <c r="A52" s="42"/>
      <c r="B52" s="30"/>
      <c r="C52" s="30"/>
      <c r="D52" s="30"/>
      <c r="E52" s="30"/>
      <c r="F52" s="43"/>
      <c r="G52" s="34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6"/>
    </row>
    <row r="53" spans="1:53">
      <c r="A53" s="42"/>
      <c r="B53" s="30"/>
      <c r="C53" s="30"/>
      <c r="D53" s="30"/>
      <c r="E53" s="30"/>
      <c r="F53" s="43"/>
      <c r="G53" s="34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6"/>
    </row>
    <row r="54" spans="1:53">
      <c r="A54" s="42"/>
      <c r="B54" s="30"/>
      <c r="C54" s="30"/>
      <c r="D54" s="30"/>
      <c r="E54" s="30"/>
      <c r="F54" s="43"/>
      <c r="G54" s="34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6"/>
    </row>
    <row r="55" spans="1:53">
      <c r="A55" s="42"/>
      <c r="B55" s="30"/>
      <c r="C55" s="30"/>
      <c r="D55" s="30"/>
      <c r="E55" s="30"/>
      <c r="F55" s="43"/>
      <c r="G55" s="34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6"/>
    </row>
    <row r="56" spans="1:53">
      <c r="A56" s="42"/>
      <c r="B56" s="30"/>
      <c r="C56" s="30"/>
      <c r="D56" s="30"/>
      <c r="E56" s="30"/>
      <c r="F56" s="43"/>
      <c r="G56" s="34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6"/>
    </row>
    <row r="57" spans="1:53">
      <c r="A57" s="42"/>
      <c r="B57" s="30"/>
      <c r="C57" s="30"/>
      <c r="D57" s="30"/>
      <c r="E57" s="30"/>
      <c r="F57" s="43"/>
      <c r="G57" s="34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6"/>
    </row>
    <row r="58" spans="1:53">
      <c r="A58" s="42"/>
      <c r="B58" s="30"/>
      <c r="C58" s="30"/>
      <c r="D58" s="30"/>
      <c r="E58" s="30"/>
      <c r="F58" s="43"/>
      <c r="G58" s="34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6"/>
    </row>
    <row r="59" spans="1:53">
      <c r="A59" s="42"/>
      <c r="B59" s="30"/>
      <c r="C59" s="30"/>
      <c r="D59" s="30"/>
      <c r="E59" s="30"/>
      <c r="F59" s="43"/>
      <c r="G59" s="34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6"/>
    </row>
    <row r="60" spans="1:53">
      <c r="A60" s="42"/>
      <c r="B60" s="30"/>
      <c r="C60" s="30"/>
      <c r="D60" s="30"/>
      <c r="E60" s="30"/>
      <c r="F60" s="43"/>
      <c r="G60" s="34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6"/>
    </row>
    <row r="61" spans="1:53">
      <c r="A61" s="42"/>
      <c r="B61" s="30"/>
      <c r="C61" s="30"/>
      <c r="D61" s="30"/>
      <c r="E61" s="30"/>
      <c r="F61" s="43"/>
      <c r="G61" s="34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6"/>
    </row>
    <row r="62" spans="1:53">
      <c r="A62" s="42"/>
      <c r="B62" s="30"/>
      <c r="C62" s="30"/>
      <c r="D62" s="30"/>
      <c r="E62" s="30"/>
      <c r="F62" s="43"/>
      <c r="G62" s="34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6"/>
    </row>
    <row r="63" spans="1:53">
      <c r="A63" s="42"/>
      <c r="B63" s="30"/>
      <c r="C63" s="30"/>
      <c r="D63" s="30"/>
      <c r="E63" s="30"/>
      <c r="F63" s="43"/>
      <c r="G63" s="3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6"/>
    </row>
    <row r="64" spans="1:53">
      <c r="A64" s="42"/>
      <c r="B64" s="30"/>
      <c r="C64" s="30"/>
      <c r="D64" s="30"/>
      <c r="E64" s="30"/>
      <c r="F64" s="43"/>
      <c r="G64" s="34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6"/>
    </row>
    <row r="65" spans="1:53">
      <c r="A65" s="42"/>
      <c r="B65" s="30"/>
      <c r="C65" s="30"/>
      <c r="D65" s="30"/>
      <c r="E65" s="30"/>
      <c r="F65" s="43"/>
      <c r="G65" s="34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6"/>
    </row>
    <row r="66" spans="1:53">
      <c r="A66" s="42"/>
      <c r="B66" s="30"/>
      <c r="C66" s="30"/>
      <c r="D66" s="30"/>
      <c r="E66" s="30"/>
      <c r="F66" s="43"/>
      <c r="G66" s="34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6"/>
    </row>
    <row r="67" spans="1:53">
      <c r="A67" s="42"/>
      <c r="B67" s="30"/>
      <c r="C67" s="30"/>
      <c r="D67" s="30"/>
      <c r="E67" s="30"/>
      <c r="F67" s="43"/>
      <c r="G67" s="34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6"/>
    </row>
    <row r="68" spans="1:53">
      <c r="A68" s="42"/>
      <c r="B68" s="30"/>
      <c r="C68" s="30"/>
      <c r="D68" s="30"/>
      <c r="E68" s="30"/>
      <c r="F68" s="43"/>
      <c r="G68" s="34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6"/>
    </row>
    <row r="69" spans="1:53">
      <c r="A69" s="42"/>
      <c r="B69" s="30"/>
      <c r="C69" s="30"/>
      <c r="D69" s="30"/>
      <c r="E69" s="30"/>
      <c r="F69" s="43"/>
      <c r="G69" s="34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6"/>
    </row>
    <row r="70" spans="1:53">
      <c r="A70" s="42"/>
      <c r="B70" s="30"/>
      <c r="C70" s="30"/>
      <c r="D70" s="30"/>
      <c r="E70" s="30"/>
      <c r="F70" s="43"/>
      <c r="G70" s="34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6"/>
    </row>
    <row r="71" spans="1:53">
      <c r="A71" s="42"/>
      <c r="B71" s="30"/>
      <c r="C71" s="30"/>
      <c r="D71" s="30"/>
      <c r="E71" s="30"/>
      <c r="F71" s="43"/>
      <c r="G71" s="34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6"/>
    </row>
    <row r="72" spans="1:53">
      <c r="A72" s="42"/>
      <c r="B72" s="30"/>
      <c r="C72" s="30"/>
      <c r="D72" s="30"/>
      <c r="E72" s="30"/>
      <c r="F72" s="43"/>
      <c r="G72" s="34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6"/>
    </row>
    <row r="73" spans="1:53">
      <c r="A73" s="42"/>
      <c r="B73" s="30"/>
      <c r="C73" s="30"/>
      <c r="D73" s="30"/>
      <c r="E73" s="30"/>
      <c r="F73" s="43"/>
      <c r="G73" s="34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6"/>
    </row>
    <row r="74" spans="1:53">
      <c r="A74" s="42"/>
      <c r="B74" s="30"/>
      <c r="C74" s="30"/>
      <c r="D74" s="30"/>
      <c r="E74" s="30"/>
      <c r="F74" s="43"/>
      <c r="G74" s="34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6"/>
    </row>
    <row r="75" spans="1:53">
      <c r="A75" s="42"/>
      <c r="B75" s="30"/>
      <c r="C75" s="30"/>
      <c r="D75" s="30"/>
      <c r="E75" s="30"/>
      <c r="F75" s="43"/>
      <c r="G75" s="34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6"/>
    </row>
    <row r="76" spans="1:53">
      <c r="A76" s="42"/>
      <c r="B76" s="30"/>
      <c r="C76" s="30"/>
      <c r="D76" s="30"/>
      <c r="E76" s="30"/>
      <c r="F76" s="43"/>
      <c r="G76" s="34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6"/>
    </row>
    <row r="77" spans="1:53">
      <c r="A77" s="42"/>
      <c r="B77" s="30"/>
      <c r="C77" s="30"/>
      <c r="D77" s="30"/>
      <c r="E77" s="30"/>
      <c r="F77" s="43"/>
      <c r="G77" s="34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6"/>
    </row>
    <row r="78" spans="1:53">
      <c r="A78" s="42"/>
      <c r="B78" s="30"/>
      <c r="C78" s="30"/>
      <c r="D78" s="30"/>
      <c r="E78" s="30"/>
      <c r="F78" s="43"/>
      <c r="G78" s="34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6"/>
    </row>
    <row r="79" spans="1:53">
      <c r="A79" s="42"/>
      <c r="B79" s="30"/>
      <c r="C79" s="30"/>
      <c r="D79" s="30"/>
      <c r="E79" s="30"/>
      <c r="F79" s="43"/>
      <c r="G79" s="34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6"/>
    </row>
    <row r="80" spans="1:53">
      <c r="A80" s="42"/>
      <c r="B80" s="30"/>
      <c r="C80" s="30"/>
      <c r="D80" s="30"/>
      <c r="E80" s="30"/>
      <c r="F80" s="43"/>
      <c r="G80" s="34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6"/>
    </row>
    <row r="81" spans="1:53">
      <c r="A81" s="42"/>
      <c r="B81" s="30"/>
      <c r="C81" s="30"/>
      <c r="D81" s="30"/>
      <c r="E81" s="30"/>
      <c r="F81" s="43"/>
      <c r="G81" s="34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6"/>
    </row>
    <row r="82" spans="1:53">
      <c r="A82" s="42"/>
      <c r="B82" s="30"/>
      <c r="C82" s="30"/>
      <c r="D82" s="30"/>
      <c r="E82" s="30"/>
      <c r="F82" s="43"/>
      <c r="G82" s="34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6"/>
    </row>
    <row r="83" spans="1:53">
      <c r="A83" s="42"/>
      <c r="B83" s="30"/>
      <c r="C83" s="30"/>
      <c r="D83" s="30"/>
      <c r="E83" s="30"/>
      <c r="F83" s="43"/>
      <c r="G83" s="34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6"/>
    </row>
    <row r="84" spans="1:53">
      <c r="A84" s="42"/>
      <c r="B84" s="30"/>
      <c r="C84" s="30"/>
      <c r="D84" s="30"/>
      <c r="E84" s="30"/>
      <c r="F84" s="43"/>
      <c r="G84" s="34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6"/>
    </row>
    <row r="85" spans="1:53">
      <c r="A85" s="42"/>
      <c r="B85" s="30"/>
      <c r="C85" s="30"/>
      <c r="D85" s="30"/>
      <c r="E85" s="30"/>
      <c r="F85" s="43"/>
      <c r="G85" s="34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6"/>
    </row>
    <row r="86" spans="1:53">
      <c r="A86" s="42"/>
      <c r="B86" s="30"/>
      <c r="C86" s="30"/>
      <c r="D86" s="30"/>
      <c r="E86" s="30"/>
      <c r="F86" s="43"/>
      <c r="G86" s="34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6"/>
    </row>
    <row r="87" spans="1:53">
      <c r="A87" s="42"/>
      <c r="B87" s="30"/>
      <c r="C87" s="30"/>
      <c r="D87" s="30"/>
      <c r="E87" s="30"/>
      <c r="F87" s="43"/>
      <c r="G87" s="34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6"/>
    </row>
    <row r="88" spans="1:53">
      <c r="A88" s="42"/>
      <c r="B88" s="30"/>
      <c r="C88" s="30"/>
      <c r="D88" s="30"/>
      <c r="E88" s="30"/>
      <c r="F88" s="43"/>
      <c r="G88" s="34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6"/>
    </row>
    <row r="89" spans="1:53">
      <c r="A89" s="42"/>
      <c r="B89" s="30"/>
      <c r="C89" s="30"/>
      <c r="D89" s="30"/>
      <c r="E89" s="30"/>
      <c r="F89" s="43"/>
      <c r="G89" s="34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6"/>
    </row>
    <row r="90" spans="1:53">
      <c r="A90" s="42"/>
      <c r="B90" s="30"/>
      <c r="C90" s="30"/>
      <c r="D90" s="30"/>
      <c r="E90" s="30"/>
      <c r="F90" s="43"/>
      <c r="G90" s="34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6"/>
    </row>
    <row r="91" spans="1:53">
      <c r="A91" s="42"/>
      <c r="B91" s="30"/>
      <c r="C91" s="30"/>
      <c r="D91" s="30"/>
      <c r="E91" s="30"/>
      <c r="F91" s="43"/>
      <c r="G91" s="34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6"/>
    </row>
    <row r="92" spans="1:53">
      <c r="A92" s="42"/>
      <c r="B92" s="30"/>
      <c r="C92" s="30"/>
      <c r="D92" s="30"/>
      <c r="E92" s="30"/>
      <c r="F92" s="43"/>
      <c r="G92" s="34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6"/>
    </row>
    <row r="93" spans="1:53">
      <c r="A93" s="42"/>
      <c r="B93" s="30"/>
      <c r="C93" s="30"/>
      <c r="D93" s="30"/>
      <c r="E93" s="30"/>
      <c r="F93" s="43"/>
      <c r="G93" s="34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6"/>
    </row>
    <row r="94" spans="1:53">
      <c r="A94" s="42"/>
      <c r="B94" s="30"/>
      <c r="C94" s="30"/>
      <c r="D94" s="30"/>
      <c r="E94" s="30"/>
      <c r="F94" s="43"/>
      <c r="G94" s="34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6"/>
    </row>
    <row r="95" spans="1:53">
      <c r="A95" s="42"/>
      <c r="B95" s="30"/>
      <c r="C95" s="30"/>
      <c r="D95" s="30"/>
      <c r="E95" s="30"/>
      <c r="F95" s="43"/>
      <c r="G95" s="34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6"/>
    </row>
    <row r="96" spans="1:53">
      <c r="A96" s="42"/>
      <c r="B96" s="30"/>
      <c r="C96" s="30"/>
      <c r="D96" s="30"/>
      <c r="E96" s="30"/>
      <c r="F96" s="43"/>
      <c r="G96" s="34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6"/>
    </row>
    <row r="97" spans="1:53">
      <c r="A97" s="42"/>
      <c r="B97" s="30"/>
      <c r="C97" s="30"/>
      <c r="D97" s="30"/>
      <c r="E97" s="30"/>
      <c r="F97" s="43"/>
      <c r="G97" s="34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6"/>
    </row>
    <row r="98" spans="1:53">
      <c r="A98" s="42"/>
      <c r="B98" s="30"/>
      <c r="C98" s="30"/>
      <c r="D98" s="30"/>
      <c r="E98" s="30"/>
      <c r="F98" s="43"/>
      <c r="G98" s="34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6"/>
    </row>
    <row r="99" spans="1:53">
      <c r="A99" s="42"/>
      <c r="B99" s="30"/>
      <c r="C99" s="30"/>
      <c r="D99" s="30"/>
      <c r="E99" s="30"/>
      <c r="F99" s="43"/>
      <c r="G99" s="34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6"/>
    </row>
    <row r="100" spans="1:53">
      <c r="A100" s="42"/>
      <c r="B100" s="30"/>
      <c r="C100" s="30"/>
      <c r="D100" s="30"/>
      <c r="E100" s="30"/>
      <c r="F100" s="43"/>
      <c r="G100" s="34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6"/>
    </row>
    <row r="101" spans="1:53">
      <c r="A101" s="42"/>
      <c r="B101" s="30"/>
      <c r="C101" s="30"/>
      <c r="D101" s="30"/>
      <c r="E101" s="30"/>
      <c r="F101" s="43"/>
      <c r="G101" s="34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6"/>
    </row>
    <row r="102" spans="1:53">
      <c r="A102" s="42"/>
      <c r="B102" s="30"/>
      <c r="C102" s="30"/>
      <c r="D102" s="30"/>
      <c r="E102" s="30"/>
      <c r="F102" s="43"/>
      <c r="G102" s="34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6"/>
    </row>
    <row r="103" spans="1:53">
      <c r="A103" s="42"/>
      <c r="B103" s="30"/>
      <c r="C103" s="30"/>
      <c r="D103" s="30"/>
      <c r="E103" s="30"/>
      <c r="F103" s="43"/>
      <c r="G103" s="34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6"/>
    </row>
    <row r="104" spans="1:53">
      <c r="A104" s="42"/>
      <c r="B104" s="30"/>
      <c r="C104" s="30"/>
      <c r="D104" s="30"/>
      <c r="E104" s="30"/>
      <c r="F104" s="43"/>
      <c r="G104" s="34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6"/>
    </row>
    <row r="105" spans="1:53">
      <c r="A105" s="42"/>
      <c r="B105" s="30"/>
      <c r="C105" s="30"/>
      <c r="D105" s="30"/>
      <c r="E105" s="30"/>
      <c r="F105" s="43"/>
      <c r="G105" s="34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6"/>
    </row>
    <row r="106" spans="1:53">
      <c r="A106" s="42"/>
      <c r="B106" s="30"/>
      <c r="C106" s="30"/>
      <c r="D106" s="30"/>
      <c r="E106" s="30"/>
      <c r="F106" s="43"/>
      <c r="G106" s="34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6"/>
    </row>
    <row r="107" spans="1:53">
      <c r="A107" s="42"/>
      <c r="B107" s="30"/>
      <c r="C107" s="30"/>
      <c r="D107" s="30"/>
      <c r="E107" s="30"/>
      <c r="F107" s="43"/>
      <c r="G107" s="34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6"/>
    </row>
    <row r="108" spans="1:53">
      <c r="A108" s="42"/>
      <c r="B108" s="30"/>
      <c r="C108" s="30"/>
      <c r="D108" s="30"/>
      <c r="E108" s="30"/>
      <c r="F108" s="43"/>
      <c r="G108" s="34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6"/>
    </row>
    <row r="109" spans="1:53">
      <c r="A109" s="42"/>
      <c r="B109" s="30"/>
      <c r="C109" s="30"/>
      <c r="D109" s="30"/>
      <c r="E109" s="30"/>
      <c r="F109" s="43"/>
      <c r="G109" s="34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6"/>
    </row>
    <row r="110" spans="1:53">
      <c r="A110" s="42"/>
      <c r="B110" s="30"/>
      <c r="C110" s="30"/>
      <c r="D110" s="30"/>
      <c r="E110" s="30"/>
      <c r="F110" s="43"/>
      <c r="G110" s="34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6"/>
    </row>
    <row r="111" spans="1:53">
      <c r="A111" s="42"/>
      <c r="B111" s="30"/>
      <c r="C111" s="30"/>
      <c r="D111" s="30"/>
      <c r="E111" s="30"/>
      <c r="F111" s="43"/>
      <c r="G111" s="34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6"/>
    </row>
    <row r="112" spans="1:53">
      <c r="A112" s="42"/>
      <c r="B112" s="30"/>
      <c r="C112" s="30"/>
      <c r="D112" s="30"/>
      <c r="E112" s="30"/>
      <c r="F112" s="43"/>
      <c r="G112" s="34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6"/>
    </row>
    <row r="113" spans="1:53">
      <c r="A113" s="42"/>
      <c r="B113" s="30"/>
      <c r="C113" s="30"/>
      <c r="D113" s="30"/>
      <c r="E113" s="30"/>
      <c r="F113" s="43"/>
      <c r="G113" s="34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6"/>
    </row>
    <row r="114" spans="1:53">
      <c r="A114" s="42"/>
      <c r="B114" s="30"/>
      <c r="C114" s="30"/>
      <c r="D114" s="30"/>
      <c r="E114" s="30"/>
      <c r="F114" s="43"/>
      <c r="G114" s="34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6"/>
    </row>
    <row r="115" spans="1:53">
      <c r="A115" s="42"/>
      <c r="B115" s="30"/>
      <c r="C115" s="30"/>
      <c r="D115" s="30"/>
      <c r="E115" s="30"/>
      <c r="F115" s="43"/>
      <c r="G115" s="34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6"/>
    </row>
    <row r="116" spans="1:53">
      <c r="A116" s="42"/>
      <c r="B116" s="30"/>
      <c r="C116" s="30"/>
      <c r="D116" s="30"/>
      <c r="E116" s="30"/>
      <c r="F116" s="43"/>
      <c r="G116" s="34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6"/>
    </row>
    <row r="117" spans="1:53">
      <c r="A117" s="42"/>
      <c r="B117" s="30"/>
      <c r="C117" s="30"/>
      <c r="D117" s="30"/>
      <c r="E117" s="30"/>
      <c r="F117" s="43"/>
      <c r="G117" s="34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6"/>
    </row>
    <row r="118" spans="1:53">
      <c r="A118" s="42"/>
      <c r="B118" s="30"/>
      <c r="C118" s="30"/>
      <c r="D118" s="30"/>
      <c r="E118" s="30"/>
      <c r="F118" s="43"/>
      <c r="G118" s="34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6"/>
    </row>
    <row r="119" spans="1:53">
      <c r="A119" s="42"/>
      <c r="B119" s="30"/>
      <c r="C119" s="30"/>
      <c r="D119" s="30"/>
      <c r="E119" s="30"/>
      <c r="F119" s="43"/>
      <c r="G119" s="34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6"/>
    </row>
    <row r="120" spans="1:53">
      <c r="A120" s="42"/>
      <c r="B120" s="30"/>
      <c r="C120" s="30"/>
      <c r="D120" s="30"/>
      <c r="E120" s="30"/>
      <c r="F120" s="43"/>
      <c r="G120" s="34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6"/>
    </row>
    <row r="121" spans="1:53">
      <c r="A121" s="42"/>
      <c r="B121" s="30"/>
      <c r="C121" s="30"/>
      <c r="D121" s="30"/>
      <c r="E121" s="30"/>
      <c r="F121" s="43"/>
      <c r="G121" s="34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6"/>
    </row>
    <row r="122" spans="1:53">
      <c r="A122" s="42"/>
      <c r="B122" s="30"/>
      <c r="C122" s="30"/>
      <c r="D122" s="30"/>
      <c r="E122" s="30"/>
      <c r="F122" s="43"/>
      <c r="G122" s="34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6"/>
    </row>
    <row r="123" spans="1:53">
      <c r="A123" s="42"/>
      <c r="B123" s="30"/>
      <c r="C123" s="30"/>
      <c r="D123" s="30"/>
      <c r="E123" s="30"/>
      <c r="F123" s="43"/>
      <c r="G123" s="34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6"/>
    </row>
    <row r="124" spans="1:53">
      <c r="A124" s="42"/>
      <c r="B124" s="30"/>
      <c r="C124" s="30"/>
      <c r="D124" s="30"/>
      <c r="E124" s="30"/>
      <c r="F124" s="43"/>
      <c r="G124" s="34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6"/>
    </row>
    <row r="125" spans="1:53">
      <c r="A125" s="42"/>
      <c r="B125" s="30"/>
      <c r="C125" s="30"/>
      <c r="D125" s="30"/>
      <c r="E125" s="30"/>
      <c r="F125" s="43"/>
      <c r="G125" s="34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6"/>
    </row>
    <row r="126" spans="1:53">
      <c r="A126" s="42"/>
      <c r="B126" s="30"/>
      <c r="C126" s="30"/>
      <c r="D126" s="30"/>
      <c r="E126" s="30"/>
      <c r="F126" s="43"/>
      <c r="G126" s="34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6"/>
    </row>
    <row r="127" spans="1:53">
      <c r="A127" s="42"/>
      <c r="B127" s="30"/>
      <c r="C127" s="30"/>
      <c r="D127" s="30"/>
      <c r="E127" s="30"/>
      <c r="F127" s="43"/>
      <c r="G127" s="34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6"/>
    </row>
    <row r="128" spans="1:53">
      <c r="A128" s="42"/>
      <c r="B128" s="30"/>
      <c r="C128" s="30"/>
      <c r="D128" s="30"/>
      <c r="E128" s="30"/>
      <c r="F128" s="43"/>
      <c r="G128" s="34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6"/>
    </row>
    <row r="129" spans="1:53">
      <c r="A129" s="42"/>
      <c r="B129" s="30"/>
      <c r="C129" s="30"/>
      <c r="D129" s="30"/>
      <c r="E129" s="30"/>
      <c r="F129" s="43"/>
      <c r="G129" s="34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6"/>
    </row>
    <row r="130" spans="1:53">
      <c r="A130" s="42"/>
      <c r="B130" s="30"/>
      <c r="C130" s="30"/>
      <c r="D130" s="30"/>
      <c r="E130" s="30"/>
      <c r="F130" s="43"/>
      <c r="G130" s="34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6"/>
    </row>
    <row r="131" spans="1:53">
      <c r="A131" s="42"/>
      <c r="B131" s="30"/>
      <c r="C131" s="30"/>
      <c r="D131" s="30"/>
      <c r="E131" s="30"/>
      <c r="F131" s="43"/>
      <c r="G131" s="34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6"/>
    </row>
    <row r="132" spans="1:53">
      <c r="A132" s="42"/>
      <c r="B132" s="30"/>
      <c r="C132" s="30"/>
      <c r="D132" s="30"/>
      <c r="E132" s="30"/>
      <c r="F132" s="43"/>
      <c r="G132" s="34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6"/>
    </row>
    <row r="133" spans="1:53">
      <c r="A133" s="42"/>
      <c r="B133" s="30"/>
      <c r="C133" s="30"/>
      <c r="D133" s="30"/>
      <c r="E133" s="30"/>
      <c r="F133" s="43"/>
      <c r="G133" s="34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6"/>
    </row>
    <row r="134" spans="1:53">
      <c r="A134" s="42"/>
      <c r="B134" s="30"/>
      <c r="C134" s="30"/>
      <c r="D134" s="30"/>
      <c r="E134" s="30"/>
      <c r="F134" s="43"/>
      <c r="G134" s="34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6"/>
    </row>
    <row r="135" spans="1:53">
      <c r="A135" s="42"/>
      <c r="B135" s="30"/>
      <c r="C135" s="30"/>
      <c r="D135" s="30"/>
      <c r="E135" s="30"/>
      <c r="F135" s="43"/>
      <c r="G135" s="34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6"/>
    </row>
    <row r="136" spans="1:53">
      <c r="A136" s="42"/>
      <c r="B136" s="30"/>
      <c r="C136" s="30"/>
      <c r="D136" s="30"/>
      <c r="E136" s="30"/>
      <c r="F136" s="43"/>
      <c r="G136" s="34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6"/>
    </row>
    <row r="137" spans="1:53">
      <c r="A137" s="42"/>
      <c r="B137" s="30"/>
      <c r="C137" s="30"/>
      <c r="D137" s="30"/>
      <c r="E137" s="30"/>
      <c r="F137" s="43"/>
      <c r="G137" s="34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6"/>
    </row>
    <row r="138" spans="1:53">
      <c r="A138" s="42"/>
      <c r="B138" s="30"/>
      <c r="C138" s="30"/>
      <c r="D138" s="30"/>
      <c r="E138" s="30"/>
      <c r="F138" s="43"/>
      <c r="G138" s="34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6"/>
    </row>
    <row r="139" spans="1:53">
      <c r="A139" s="42"/>
      <c r="B139" s="30"/>
      <c r="C139" s="30"/>
      <c r="D139" s="30"/>
      <c r="E139" s="30"/>
      <c r="F139" s="43"/>
      <c r="G139" s="34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6"/>
    </row>
    <row r="140" spans="1:53">
      <c r="A140" s="42"/>
      <c r="B140" s="30"/>
      <c r="C140" s="30"/>
      <c r="D140" s="30"/>
      <c r="E140" s="30"/>
      <c r="F140" s="43"/>
      <c r="G140" s="34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6"/>
    </row>
    <row r="141" spans="1:53">
      <c r="A141" s="42"/>
      <c r="B141" s="30"/>
      <c r="C141" s="30"/>
      <c r="D141" s="30"/>
      <c r="E141" s="30"/>
      <c r="F141" s="43"/>
      <c r="G141" s="34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6"/>
    </row>
    <row r="142" spans="1:53">
      <c r="A142" s="42"/>
      <c r="B142" s="30"/>
      <c r="C142" s="30"/>
      <c r="D142" s="30"/>
      <c r="E142" s="30"/>
      <c r="F142" s="43"/>
      <c r="G142" s="34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6"/>
    </row>
    <row r="143" spans="1:53">
      <c r="A143" s="42"/>
      <c r="B143" s="30"/>
      <c r="C143" s="30"/>
      <c r="D143" s="30"/>
      <c r="E143" s="30"/>
      <c r="F143" s="43"/>
      <c r="G143" s="34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6"/>
    </row>
    <row r="144" spans="1:53">
      <c r="A144" s="42"/>
      <c r="B144" s="30"/>
      <c r="C144" s="30"/>
      <c r="D144" s="30"/>
      <c r="E144" s="30"/>
      <c r="F144" s="43"/>
      <c r="G144" s="34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6"/>
    </row>
    <row r="145" spans="1:53">
      <c r="A145" s="42"/>
      <c r="B145" s="30"/>
      <c r="C145" s="30"/>
      <c r="D145" s="30"/>
      <c r="E145" s="30"/>
      <c r="F145" s="43"/>
      <c r="G145" s="34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6"/>
    </row>
    <row r="146" spans="1:53">
      <c r="A146" s="42"/>
      <c r="B146" s="30"/>
      <c r="C146" s="30"/>
      <c r="D146" s="30"/>
      <c r="E146" s="30"/>
      <c r="F146" s="43"/>
      <c r="G146" s="34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6"/>
    </row>
    <row r="147" spans="1:53">
      <c r="A147" s="42"/>
      <c r="B147" s="30"/>
      <c r="C147" s="30"/>
      <c r="D147" s="30"/>
      <c r="E147" s="30"/>
      <c r="F147" s="43"/>
      <c r="G147" s="34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6"/>
    </row>
    <row r="148" spans="1:53">
      <c r="A148" s="42"/>
      <c r="B148" s="30"/>
      <c r="C148" s="30"/>
      <c r="D148" s="30"/>
      <c r="E148" s="30"/>
      <c r="F148" s="43"/>
      <c r="G148" s="34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6"/>
    </row>
    <row r="149" spans="1:53">
      <c r="A149" s="42"/>
      <c r="B149" s="30"/>
      <c r="C149" s="30"/>
      <c r="D149" s="30"/>
      <c r="E149" s="30"/>
      <c r="F149" s="43"/>
      <c r="G149" s="34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6"/>
    </row>
    <row r="150" spans="1:53">
      <c r="A150" s="42"/>
      <c r="B150" s="30"/>
      <c r="C150" s="30"/>
      <c r="D150" s="30"/>
      <c r="E150" s="30"/>
      <c r="F150" s="43"/>
      <c r="G150" s="34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6"/>
    </row>
    <row r="151" spans="1:53">
      <c r="A151" s="42"/>
      <c r="B151" s="30"/>
      <c r="C151" s="30"/>
      <c r="D151" s="30"/>
      <c r="E151" s="30"/>
      <c r="F151" s="43"/>
      <c r="G151" s="34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6"/>
    </row>
    <row r="152" spans="1:53">
      <c r="A152" s="42"/>
      <c r="B152" s="30"/>
      <c r="C152" s="30"/>
      <c r="D152" s="30"/>
      <c r="E152" s="30"/>
      <c r="F152" s="43"/>
      <c r="G152" s="34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6"/>
    </row>
    <row r="153" spans="1:53">
      <c r="A153" s="42"/>
      <c r="B153" s="30"/>
      <c r="C153" s="30"/>
      <c r="D153" s="30"/>
      <c r="E153" s="30"/>
      <c r="F153" s="43"/>
      <c r="G153" s="34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6"/>
    </row>
    <row r="154" spans="1:53">
      <c r="A154" s="42"/>
      <c r="B154" s="30"/>
      <c r="C154" s="30"/>
      <c r="D154" s="30"/>
      <c r="E154" s="30"/>
      <c r="F154" s="43"/>
      <c r="G154" s="34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6"/>
    </row>
    <row r="155" spans="1:53">
      <c r="A155" s="42"/>
      <c r="B155" s="30"/>
      <c r="C155" s="30"/>
      <c r="D155" s="30"/>
      <c r="E155" s="30"/>
      <c r="F155" s="43"/>
      <c r="G155" s="34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6"/>
    </row>
    <row r="156" spans="1:53">
      <c r="A156" s="42"/>
      <c r="B156" s="30"/>
      <c r="C156" s="30"/>
      <c r="D156" s="30"/>
      <c r="E156" s="30"/>
      <c r="F156" s="43"/>
      <c r="G156" s="34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6"/>
    </row>
    <row r="157" spans="1:53">
      <c r="A157" s="42"/>
      <c r="B157" s="30"/>
      <c r="C157" s="30"/>
      <c r="D157" s="30"/>
      <c r="E157" s="30"/>
      <c r="F157" s="43"/>
      <c r="G157" s="34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6"/>
    </row>
    <row r="158" spans="1:53">
      <c r="A158" s="42"/>
      <c r="B158" s="30"/>
      <c r="C158" s="30"/>
      <c r="D158" s="30"/>
      <c r="E158" s="30"/>
      <c r="F158" s="43"/>
      <c r="G158" s="34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6"/>
    </row>
    <row r="159" spans="1:53">
      <c r="A159" s="42"/>
      <c r="B159" s="30"/>
      <c r="C159" s="30"/>
      <c r="D159" s="30"/>
      <c r="E159" s="30"/>
      <c r="F159" s="43"/>
      <c r="G159" s="34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6"/>
    </row>
    <row r="160" spans="1:53">
      <c r="A160" s="42"/>
      <c r="B160" s="30"/>
      <c r="C160" s="30"/>
      <c r="D160" s="30"/>
      <c r="E160" s="30"/>
      <c r="F160" s="43"/>
      <c r="G160" s="34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6"/>
    </row>
    <row r="161" spans="1:53">
      <c r="A161" s="42"/>
      <c r="B161" s="30"/>
      <c r="C161" s="30"/>
      <c r="D161" s="30"/>
      <c r="E161" s="30"/>
      <c r="F161" s="43"/>
      <c r="G161" s="34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6"/>
    </row>
    <row r="162" spans="1:53">
      <c r="A162" s="42"/>
      <c r="B162" s="30"/>
      <c r="C162" s="30"/>
      <c r="D162" s="30"/>
      <c r="E162" s="30"/>
      <c r="F162" s="43"/>
      <c r="G162" s="34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6"/>
    </row>
    <row r="163" spans="1:53">
      <c r="A163" s="42"/>
      <c r="B163" s="30"/>
      <c r="C163" s="30"/>
      <c r="D163" s="30"/>
      <c r="E163" s="30"/>
      <c r="F163" s="43"/>
      <c r="G163" s="34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6"/>
    </row>
    <row r="164" spans="1:53">
      <c r="A164" s="42"/>
      <c r="B164" s="30"/>
      <c r="C164" s="30"/>
      <c r="D164" s="30"/>
      <c r="E164" s="30"/>
      <c r="F164" s="43"/>
      <c r="G164" s="34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6"/>
    </row>
    <row r="165" spans="1:53">
      <c r="A165" s="42"/>
      <c r="B165" s="30"/>
      <c r="C165" s="30"/>
      <c r="D165" s="30"/>
      <c r="E165" s="30"/>
      <c r="F165" s="43"/>
      <c r="G165" s="34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6"/>
    </row>
    <row r="166" spans="1:53">
      <c r="A166" s="42"/>
      <c r="B166" s="30"/>
      <c r="C166" s="30"/>
      <c r="D166" s="30"/>
      <c r="E166" s="30"/>
      <c r="F166" s="43"/>
      <c r="G166" s="34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6"/>
    </row>
    <row r="167" spans="1:53">
      <c r="A167" s="42"/>
      <c r="B167" s="30"/>
      <c r="C167" s="30"/>
      <c r="D167" s="30"/>
      <c r="E167" s="30"/>
      <c r="F167" s="43"/>
      <c r="G167" s="34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6"/>
    </row>
    <row r="168" spans="1:53">
      <c r="A168" s="42"/>
      <c r="B168" s="30"/>
      <c r="C168" s="30"/>
      <c r="D168" s="30"/>
      <c r="E168" s="30"/>
      <c r="F168" s="43"/>
      <c r="G168" s="34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6"/>
    </row>
    <row r="169" spans="1:53">
      <c r="A169" s="42"/>
      <c r="B169" s="30"/>
      <c r="C169" s="30"/>
      <c r="D169" s="30"/>
      <c r="E169" s="30"/>
      <c r="F169" s="43"/>
      <c r="G169" s="34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6"/>
    </row>
    <row r="170" spans="1:53">
      <c r="A170" s="42"/>
      <c r="B170" s="30"/>
      <c r="C170" s="30"/>
      <c r="D170" s="30"/>
      <c r="E170" s="30"/>
      <c r="F170" s="43"/>
      <c r="G170" s="34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6"/>
    </row>
    <row r="171" spans="1:53">
      <c r="A171" s="42"/>
      <c r="B171" s="30"/>
      <c r="C171" s="30"/>
      <c r="D171" s="30"/>
      <c r="E171" s="30"/>
      <c r="F171" s="43"/>
      <c r="G171" s="34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6"/>
    </row>
    <row r="172" spans="1:53">
      <c r="A172" s="42"/>
      <c r="B172" s="30"/>
      <c r="C172" s="30"/>
      <c r="D172" s="30"/>
      <c r="E172" s="30"/>
      <c r="F172" s="43"/>
      <c r="G172" s="34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6"/>
    </row>
    <row r="173" spans="1:53">
      <c r="A173" s="42"/>
      <c r="B173" s="30"/>
      <c r="C173" s="30"/>
      <c r="D173" s="30"/>
      <c r="E173" s="30"/>
      <c r="F173" s="43"/>
      <c r="G173" s="34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6"/>
    </row>
    <row r="174" spans="1:53">
      <c r="A174" s="42"/>
      <c r="B174" s="30"/>
      <c r="C174" s="30"/>
      <c r="D174" s="30"/>
      <c r="E174" s="30"/>
      <c r="F174" s="43"/>
      <c r="G174" s="34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6"/>
    </row>
    <row r="175" spans="1:53">
      <c r="A175" s="42"/>
      <c r="B175" s="30"/>
      <c r="C175" s="30"/>
      <c r="D175" s="30"/>
      <c r="E175" s="30"/>
      <c r="F175" s="43"/>
      <c r="G175" s="34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6"/>
    </row>
    <row r="176" spans="1:53">
      <c r="A176" s="42"/>
      <c r="B176" s="30"/>
      <c r="C176" s="30"/>
      <c r="D176" s="30"/>
      <c r="E176" s="30"/>
      <c r="F176" s="43"/>
      <c r="G176" s="34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6"/>
    </row>
    <row r="177" spans="1:53">
      <c r="A177" s="42"/>
      <c r="B177" s="30"/>
      <c r="C177" s="30"/>
      <c r="D177" s="30"/>
      <c r="E177" s="30"/>
      <c r="F177" s="43"/>
      <c r="G177" s="34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6"/>
    </row>
    <row r="178" spans="1:53">
      <c r="A178" s="42"/>
      <c r="B178" s="30"/>
      <c r="C178" s="30"/>
      <c r="D178" s="30"/>
      <c r="E178" s="30"/>
      <c r="F178" s="43"/>
      <c r="G178" s="34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6"/>
    </row>
    <row r="179" spans="1:53">
      <c r="A179" s="42"/>
      <c r="B179" s="30"/>
      <c r="C179" s="30"/>
      <c r="D179" s="30"/>
      <c r="E179" s="30"/>
      <c r="F179" s="43"/>
      <c r="G179" s="34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6"/>
    </row>
    <row r="180" spans="1:53">
      <c r="A180" s="42"/>
      <c r="B180" s="30"/>
      <c r="C180" s="30"/>
      <c r="D180" s="30"/>
      <c r="E180" s="30"/>
      <c r="F180" s="43"/>
      <c r="G180" s="34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6"/>
    </row>
    <row r="181" spans="1:53">
      <c r="A181" s="42"/>
      <c r="B181" s="30"/>
      <c r="C181" s="30"/>
      <c r="D181" s="30"/>
      <c r="E181" s="30"/>
      <c r="F181" s="43"/>
      <c r="G181" s="34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6"/>
    </row>
    <row r="182" spans="1:53">
      <c r="A182" s="42"/>
      <c r="B182" s="30"/>
      <c r="C182" s="30"/>
      <c r="D182" s="30"/>
      <c r="E182" s="30"/>
      <c r="F182" s="43"/>
      <c r="G182" s="34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6"/>
    </row>
    <row r="183" spans="1:53">
      <c r="A183" s="42"/>
      <c r="B183" s="30"/>
      <c r="C183" s="30"/>
      <c r="D183" s="30"/>
      <c r="E183" s="30"/>
      <c r="F183" s="43"/>
      <c r="G183" s="34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6"/>
    </row>
    <row r="184" spans="1:53">
      <c r="A184" s="42"/>
      <c r="B184" s="30"/>
      <c r="C184" s="30"/>
      <c r="D184" s="30"/>
      <c r="E184" s="30"/>
      <c r="F184" s="43"/>
      <c r="G184" s="34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6"/>
    </row>
    <row r="185" spans="1:53">
      <c r="A185" s="42"/>
      <c r="B185" s="30"/>
      <c r="C185" s="30"/>
      <c r="D185" s="30"/>
      <c r="E185" s="30"/>
      <c r="F185" s="43"/>
      <c r="G185" s="34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6"/>
    </row>
    <row r="186" spans="1:53">
      <c r="A186" s="42"/>
      <c r="B186" s="30"/>
      <c r="C186" s="30"/>
      <c r="D186" s="30"/>
      <c r="E186" s="30"/>
      <c r="F186" s="43"/>
      <c r="G186" s="34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6"/>
    </row>
    <row r="187" spans="1:53">
      <c r="A187" s="42"/>
      <c r="B187" s="30"/>
      <c r="C187" s="30"/>
      <c r="D187" s="30"/>
      <c r="E187" s="30"/>
      <c r="F187" s="43"/>
      <c r="G187" s="34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6"/>
    </row>
    <row r="188" spans="1:53">
      <c r="A188" s="42"/>
      <c r="B188" s="30"/>
      <c r="C188" s="30"/>
      <c r="D188" s="30"/>
      <c r="E188" s="30"/>
      <c r="F188" s="43"/>
      <c r="G188" s="34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6"/>
    </row>
    <row r="189" spans="1:53">
      <c r="A189" s="42"/>
      <c r="B189" s="30"/>
      <c r="C189" s="30"/>
      <c r="D189" s="30"/>
      <c r="E189" s="30"/>
      <c r="F189" s="43"/>
      <c r="G189" s="34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6"/>
    </row>
    <row r="190" spans="1:53">
      <c r="A190" s="42"/>
      <c r="B190" s="30"/>
      <c r="C190" s="30"/>
      <c r="D190" s="30"/>
      <c r="E190" s="30"/>
      <c r="F190" s="43"/>
      <c r="G190" s="34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6"/>
    </row>
    <row r="191" spans="1:53">
      <c r="A191" s="42"/>
      <c r="B191" s="30"/>
      <c r="C191" s="30"/>
      <c r="D191" s="30"/>
      <c r="E191" s="30"/>
      <c r="F191" s="43"/>
      <c r="G191" s="34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6"/>
    </row>
    <row r="192" spans="1:53">
      <c r="A192" s="42"/>
      <c r="B192" s="30"/>
      <c r="C192" s="30"/>
      <c r="D192" s="30"/>
      <c r="E192" s="30"/>
      <c r="F192" s="43"/>
      <c r="G192" s="34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6"/>
    </row>
    <row r="193" spans="1:53">
      <c r="A193" s="42"/>
      <c r="B193" s="30"/>
      <c r="C193" s="30"/>
      <c r="D193" s="30"/>
      <c r="E193" s="30"/>
      <c r="F193" s="43"/>
      <c r="G193" s="34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6"/>
    </row>
    <row r="194" spans="1:53">
      <c r="A194" s="42"/>
      <c r="B194" s="30"/>
      <c r="C194" s="30"/>
      <c r="D194" s="30"/>
      <c r="E194" s="30"/>
      <c r="F194" s="43"/>
      <c r="G194" s="34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6"/>
    </row>
    <row r="195" spans="1:53">
      <c r="A195" s="42"/>
      <c r="B195" s="30"/>
      <c r="C195" s="30"/>
      <c r="D195" s="30"/>
      <c r="E195" s="30"/>
      <c r="F195" s="43"/>
      <c r="G195" s="34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6"/>
    </row>
    <row r="196" spans="1:53">
      <c r="A196" s="42"/>
      <c r="B196" s="30"/>
      <c r="C196" s="30"/>
      <c r="D196" s="30"/>
      <c r="E196" s="30"/>
      <c r="F196" s="43"/>
      <c r="G196" s="34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6"/>
    </row>
    <row r="197" spans="1:53">
      <c r="A197" s="42"/>
      <c r="B197" s="30"/>
      <c r="C197" s="30"/>
      <c r="D197" s="30"/>
      <c r="E197" s="30"/>
      <c r="F197" s="43"/>
      <c r="G197" s="34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6"/>
    </row>
    <row r="198" spans="1:53">
      <c r="A198" s="42"/>
      <c r="B198" s="30"/>
      <c r="C198" s="30"/>
      <c r="D198" s="30"/>
      <c r="E198" s="30"/>
      <c r="F198" s="43"/>
      <c r="G198" s="34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6"/>
    </row>
    <row r="199" spans="1:53">
      <c r="A199" s="42"/>
      <c r="B199" s="30"/>
      <c r="C199" s="30"/>
      <c r="D199" s="30"/>
      <c r="E199" s="30"/>
      <c r="F199" s="43"/>
      <c r="G199" s="34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6"/>
    </row>
    <row r="200" spans="1:53">
      <c r="A200" s="42"/>
      <c r="B200" s="30"/>
      <c r="C200" s="30"/>
      <c r="D200" s="30"/>
      <c r="E200" s="30"/>
      <c r="F200" s="43"/>
      <c r="G200" s="34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6"/>
    </row>
    <row r="201" spans="1:53">
      <c r="A201" s="42"/>
      <c r="B201" s="30"/>
      <c r="C201" s="30"/>
      <c r="D201" s="30"/>
      <c r="E201" s="30"/>
      <c r="F201" s="43"/>
      <c r="G201" s="34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6"/>
    </row>
    <row r="202" spans="1:53">
      <c r="A202" s="42"/>
      <c r="B202" s="30"/>
      <c r="C202" s="30"/>
      <c r="D202" s="30"/>
      <c r="E202" s="30"/>
      <c r="F202" s="43"/>
      <c r="G202" s="34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6"/>
    </row>
    <row r="203" spans="1:53">
      <c r="A203" s="42"/>
      <c r="B203" s="30"/>
      <c r="C203" s="30"/>
      <c r="D203" s="30"/>
      <c r="E203" s="30"/>
      <c r="F203" s="43"/>
      <c r="G203" s="34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6"/>
    </row>
    <row r="204" spans="1:53">
      <c r="A204" s="42"/>
      <c r="B204" s="30"/>
      <c r="C204" s="30"/>
      <c r="D204" s="30"/>
      <c r="E204" s="30"/>
      <c r="F204" s="43"/>
      <c r="G204" s="34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6"/>
    </row>
    <row r="205" spans="1:53">
      <c r="A205" s="42"/>
      <c r="B205" s="30"/>
      <c r="C205" s="30"/>
      <c r="D205" s="30"/>
      <c r="E205" s="30"/>
      <c r="F205" s="43"/>
      <c r="G205" s="34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6"/>
    </row>
    <row r="206" spans="1:53">
      <c r="A206" s="42"/>
      <c r="B206" s="30"/>
      <c r="C206" s="30"/>
      <c r="D206" s="30"/>
      <c r="E206" s="30"/>
      <c r="F206" s="43"/>
      <c r="G206" s="34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6"/>
    </row>
    <row r="207" spans="1:53">
      <c r="A207" s="42"/>
      <c r="B207" s="30"/>
      <c r="C207" s="30"/>
      <c r="D207" s="30"/>
      <c r="E207" s="30"/>
      <c r="F207" s="43"/>
      <c r="G207" s="34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6"/>
    </row>
    <row r="208" spans="1:53">
      <c r="A208" s="42"/>
      <c r="B208" s="30"/>
      <c r="C208" s="30"/>
      <c r="D208" s="30"/>
      <c r="E208" s="30"/>
      <c r="F208" s="43"/>
      <c r="G208" s="34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6"/>
    </row>
    <row r="209" spans="1:53">
      <c r="A209" s="42"/>
      <c r="B209" s="30"/>
      <c r="C209" s="30"/>
      <c r="D209" s="30"/>
      <c r="E209" s="30"/>
      <c r="F209" s="43"/>
      <c r="G209" s="34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6"/>
    </row>
    <row r="210" spans="1:53">
      <c r="A210" s="42"/>
      <c r="B210" s="30"/>
      <c r="C210" s="30"/>
      <c r="D210" s="30"/>
      <c r="E210" s="30"/>
      <c r="F210" s="43"/>
      <c r="G210" s="34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6"/>
    </row>
    <row r="211" spans="1:53">
      <c r="A211" s="42"/>
      <c r="B211" s="30"/>
      <c r="C211" s="30"/>
      <c r="D211" s="30"/>
      <c r="E211" s="30"/>
      <c r="F211" s="43"/>
      <c r="G211" s="34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6"/>
    </row>
    <row r="212" spans="1:53">
      <c r="A212" s="42"/>
      <c r="B212" s="30"/>
      <c r="C212" s="30"/>
      <c r="D212" s="30"/>
      <c r="E212" s="30"/>
      <c r="F212" s="43"/>
      <c r="G212" s="34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6"/>
    </row>
    <row r="213" spans="1:53">
      <c r="A213" s="42"/>
      <c r="B213" s="30"/>
      <c r="C213" s="30"/>
      <c r="D213" s="30"/>
      <c r="E213" s="30"/>
      <c r="F213" s="43"/>
      <c r="G213" s="34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6"/>
    </row>
    <row r="214" spans="1:53">
      <c r="A214" s="42"/>
      <c r="B214" s="30"/>
      <c r="C214" s="30"/>
      <c r="D214" s="30"/>
      <c r="E214" s="30"/>
      <c r="F214" s="43"/>
      <c r="G214" s="34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6"/>
    </row>
    <row r="215" spans="1:53">
      <c r="A215" s="42"/>
      <c r="B215" s="30"/>
      <c r="C215" s="30"/>
      <c r="D215" s="30"/>
      <c r="E215" s="30"/>
      <c r="F215" s="43"/>
      <c r="G215" s="34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6"/>
    </row>
    <row r="216" spans="1:53">
      <c r="A216" s="42"/>
      <c r="B216" s="30"/>
      <c r="C216" s="30"/>
      <c r="D216" s="30"/>
      <c r="E216" s="30"/>
      <c r="F216" s="43"/>
      <c r="G216" s="34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6"/>
    </row>
    <row r="217" spans="1:53">
      <c r="A217" s="42"/>
      <c r="B217" s="30"/>
      <c r="C217" s="30"/>
      <c r="D217" s="30"/>
      <c r="E217" s="30"/>
      <c r="F217" s="43"/>
      <c r="G217" s="34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6"/>
    </row>
    <row r="218" spans="1:53">
      <c r="A218" s="42"/>
      <c r="B218" s="30"/>
      <c r="C218" s="30"/>
      <c r="D218" s="30"/>
      <c r="E218" s="30"/>
      <c r="F218" s="43"/>
      <c r="G218" s="34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6"/>
    </row>
    <row r="219" spans="1:53">
      <c r="A219" s="42"/>
      <c r="B219" s="30"/>
      <c r="C219" s="30"/>
      <c r="D219" s="30"/>
      <c r="E219" s="30"/>
      <c r="F219" s="43"/>
      <c r="G219" s="34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6"/>
    </row>
    <row r="220" spans="1:53">
      <c r="A220" s="42"/>
      <c r="B220" s="30"/>
      <c r="C220" s="30"/>
      <c r="D220" s="30"/>
      <c r="E220" s="30"/>
      <c r="F220" s="43"/>
      <c r="G220" s="34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6"/>
    </row>
    <row r="221" spans="1:53">
      <c r="A221" s="42"/>
      <c r="B221" s="30"/>
      <c r="C221" s="30"/>
      <c r="D221" s="30"/>
      <c r="E221" s="30"/>
      <c r="F221" s="43"/>
      <c r="G221" s="34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6"/>
    </row>
    <row r="222" spans="1:53">
      <c r="A222" s="42"/>
      <c r="B222" s="30"/>
      <c r="C222" s="30"/>
      <c r="D222" s="30"/>
      <c r="E222" s="30"/>
      <c r="F222" s="43"/>
      <c r="G222" s="34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6"/>
    </row>
    <row r="223" spans="1:53">
      <c r="A223" s="42"/>
      <c r="B223" s="30"/>
      <c r="C223" s="30"/>
      <c r="D223" s="30"/>
      <c r="E223" s="30"/>
      <c r="F223" s="43"/>
      <c r="G223" s="34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6"/>
    </row>
    <row r="224" spans="1:53">
      <c r="A224" s="42"/>
      <c r="B224" s="30"/>
      <c r="C224" s="30"/>
      <c r="D224" s="30"/>
      <c r="E224" s="30"/>
      <c r="F224" s="43"/>
      <c r="G224" s="34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6"/>
    </row>
    <row r="225" spans="1:53">
      <c r="A225" s="42"/>
      <c r="B225" s="30"/>
      <c r="C225" s="30"/>
      <c r="D225" s="30"/>
      <c r="E225" s="30"/>
      <c r="F225" s="43"/>
      <c r="G225" s="34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6"/>
    </row>
    <row r="226" spans="1:53">
      <c r="A226" s="42"/>
      <c r="B226" s="30"/>
      <c r="C226" s="30"/>
      <c r="D226" s="30"/>
      <c r="E226" s="30"/>
      <c r="F226" s="43"/>
      <c r="G226" s="34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6"/>
    </row>
    <row r="227" spans="1:53">
      <c r="A227" s="42"/>
      <c r="B227" s="30"/>
      <c r="C227" s="30"/>
      <c r="D227" s="30"/>
      <c r="E227" s="30"/>
      <c r="F227" s="43"/>
      <c r="G227" s="34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6"/>
    </row>
    <row r="228" spans="1:53">
      <c r="A228" s="42"/>
      <c r="B228" s="30"/>
      <c r="C228" s="30"/>
      <c r="D228" s="30"/>
      <c r="E228" s="30"/>
      <c r="F228" s="43"/>
      <c r="G228" s="34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6"/>
    </row>
    <row r="229" spans="1:53">
      <c r="A229" s="42"/>
      <c r="B229" s="30"/>
      <c r="C229" s="30"/>
      <c r="D229" s="30"/>
      <c r="E229" s="30"/>
      <c r="F229" s="43"/>
      <c r="G229" s="34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6"/>
    </row>
    <row r="230" spans="1:53">
      <c r="A230" s="42"/>
      <c r="B230" s="30"/>
      <c r="C230" s="30"/>
      <c r="D230" s="30"/>
      <c r="E230" s="30"/>
      <c r="F230" s="43"/>
      <c r="G230" s="34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6"/>
    </row>
    <row r="231" spans="1:53">
      <c r="A231" s="42"/>
      <c r="B231" s="30"/>
      <c r="C231" s="30"/>
      <c r="D231" s="30"/>
      <c r="E231" s="30"/>
      <c r="F231" s="43"/>
      <c r="G231" s="34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6"/>
    </row>
    <row r="232" spans="1:53">
      <c r="A232" s="42"/>
      <c r="B232" s="30"/>
      <c r="C232" s="30"/>
      <c r="D232" s="30"/>
      <c r="E232" s="30"/>
      <c r="F232" s="43"/>
      <c r="G232" s="34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6"/>
    </row>
    <row r="233" spans="1:53">
      <c r="A233" s="42"/>
      <c r="B233" s="30"/>
      <c r="C233" s="30"/>
      <c r="D233" s="30"/>
      <c r="E233" s="30"/>
      <c r="F233" s="43"/>
      <c r="G233" s="34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6"/>
    </row>
    <row r="234" spans="1:53">
      <c r="A234" s="42"/>
      <c r="B234" s="30"/>
      <c r="C234" s="30"/>
      <c r="D234" s="30"/>
      <c r="E234" s="30"/>
      <c r="F234" s="43"/>
      <c r="G234" s="34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6"/>
    </row>
    <row r="235" spans="1:53">
      <c r="A235" s="42"/>
      <c r="B235" s="30"/>
      <c r="C235" s="30"/>
      <c r="D235" s="30"/>
      <c r="E235" s="30"/>
      <c r="F235" s="43"/>
      <c r="G235" s="34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6"/>
    </row>
    <row r="236" spans="1:53">
      <c r="A236" s="42"/>
      <c r="B236" s="30"/>
      <c r="C236" s="30"/>
      <c r="D236" s="30"/>
      <c r="E236" s="30"/>
      <c r="F236" s="43"/>
      <c r="G236" s="34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6"/>
    </row>
    <row r="237" spans="1:53">
      <c r="A237" s="42"/>
      <c r="B237" s="30"/>
      <c r="C237" s="30"/>
      <c r="D237" s="30"/>
      <c r="E237" s="30"/>
      <c r="F237" s="43"/>
      <c r="G237" s="34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6"/>
    </row>
    <row r="238" spans="1:53">
      <c r="A238" s="42"/>
      <c r="B238" s="30"/>
      <c r="C238" s="30"/>
      <c r="D238" s="30"/>
      <c r="E238" s="30"/>
      <c r="F238" s="43"/>
      <c r="G238" s="34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6"/>
    </row>
    <row r="239" spans="1:53">
      <c r="A239" s="42"/>
      <c r="B239" s="30"/>
      <c r="C239" s="30"/>
      <c r="D239" s="30"/>
      <c r="E239" s="30"/>
      <c r="F239" s="43"/>
      <c r="G239" s="34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6"/>
    </row>
    <row r="240" spans="1:53">
      <c r="A240" s="42"/>
      <c r="B240" s="30"/>
      <c r="C240" s="30"/>
      <c r="D240" s="30"/>
      <c r="E240" s="30"/>
      <c r="F240" s="43"/>
      <c r="G240" s="34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6"/>
    </row>
    <row r="241" spans="1:53">
      <c r="A241" s="42"/>
      <c r="B241" s="30"/>
      <c r="C241" s="30"/>
      <c r="D241" s="30"/>
      <c r="E241" s="30"/>
      <c r="F241" s="43"/>
      <c r="G241" s="34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6"/>
    </row>
    <row r="242" spans="1:53">
      <c r="A242" s="42"/>
      <c r="B242" s="30"/>
      <c r="C242" s="30"/>
      <c r="D242" s="30"/>
      <c r="E242" s="30"/>
      <c r="F242" s="43"/>
      <c r="G242" s="34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6"/>
    </row>
    <row r="243" spans="1:53">
      <c r="A243" s="42"/>
      <c r="B243" s="30"/>
      <c r="C243" s="30"/>
      <c r="D243" s="30"/>
      <c r="E243" s="30"/>
      <c r="F243" s="43"/>
      <c r="G243" s="34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6"/>
    </row>
    <row r="244" spans="1:53">
      <c r="A244" s="42"/>
      <c r="B244" s="30"/>
      <c r="C244" s="30"/>
      <c r="D244" s="30"/>
      <c r="E244" s="30"/>
      <c r="F244" s="43"/>
      <c r="G244" s="34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6"/>
    </row>
    <row r="245" spans="1:53">
      <c r="A245" s="42"/>
      <c r="B245" s="30"/>
      <c r="C245" s="30"/>
      <c r="D245" s="30"/>
      <c r="E245" s="30"/>
      <c r="F245" s="43"/>
      <c r="G245" s="34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6"/>
    </row>
    <row r="246" spans="1:53">
      <c r="A246" s="42"/>
      <c r="B246" s="30"/>
      <c r="C246" s="30"/>
      <c r="D246" s="30"/>
      <c r="E246" s="30"/>
      <c r="F246" s="43"/>
      <c r="G246" s="34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6"/>
    </row>
    <row r="247" spans="1:53">
      <c r="A247" s="42"/>
      <c r="B247" s="30"/>
      <c r="C247" s="30"/>
      <c r="D247" s="30"/>
      <c r="E247" s="30"/>
      <c r="F247" s="43"/>
      <c r="G247" s="34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6"/>
    </row>
    <row r="248" spans="1:53">
      <c r="A248" s="42"/>
      <c r="B248" s="30"/>
      <c r="C248" s="30"/>
      <c r="D248" s="30"/>
      <c r="E248" s="30"/>
      <c r="F248" s="43"/>
      <c r="G248" s="34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6"/>
    </row>
    <row r="249" spans="1:53">
      <c r="A249" s="42"/>
      <c r="B249" s="30"/>
      <c r="C249" s="30"/>
      <c r="D249" s="30"/>
      <c r="E249" s="30"/>
      <c r="F249" s="43"/>
      <c r="G249" s="34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6"/>
    </row>
    <row r="250" spans="1:53">
      <c r="A250" s="42"/>
      <c r="B250" s="30"/>
      <c r="C250" s="30"/>
      <c r="D250" s="30"/>
      <c r="E250" s="30"/>
      <c r="F250" s="43"/>
      <c r="G250" s="34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6"/>
    </row>
    <row r="251" spans="1:53">
      <c r="A251" s="42"/>
      <c r="B251" s="30"/>
      <c r="C251" s="30"/>
      <c r="D251" s="30"/>
      <c r="E251" s="30"/>
      <c r="F251" s="43"/>
      <c r="G251" s="34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6"/>
    </row>
    <row r="252" spans="1:53">
      <c r="A252" s="42"/>
      <c r="B252" s="30"/>
      <c r="C252" s="30"/>
      <c r="D252" s="30"/>
      <c r="E252" s="30"/>
      <c r="F252" s="43"/>
      <c r="G252" s="34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6"/>
    </row>
    <row r="253" spans="1:53">
      <c r="A253" s="42"/>
      <c r="B253" s="30"/>
      <c r="C253" s="30"/>
      <c r="D253" s="30"/>
      <c r="E253" s="30"/>
      <c r="F253" s="43"/>
      <c r="G253" s="34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6"/>
    </row>
    <row r="254" spans="1:53">
      <c r="A254" s="42"/>
      <c r="B254" s="30"/>
      <c r="C254" s="30"/>
      <c r="D254" s="30"/>
      <c r="E254" s="30"/>
      <c r="F254" s="43"/>
      <c r="G254" s="34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6"/>
    </row>
    <row r="255" spans="1:53">
      <c r="A255" s="42"/>
      <c r="B255" s="30"/>
      <c r="C255" s="30"/>
      <c r="D255" s="30"/>
      <c r="E255" s="30"/>
      <c r="F255" s="43"/>
      <c r="G255" s="34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6"/>
    </row>
    <row r="256" spans="1:53">
      <c r="A256" s="42"/>
      <c r="B256" s="30"/>
      <c r="C256" s="30"/>
      <c r="D256" s="30"/>
      <c r="E256" s="30"/>
      <c r="F256" s="43"/>
      <c r="G256" s="34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6"/>
    </row>
    <row r="257" spans="1:53">
      <c r="A257" s="42"/>
      <c r="B257" s="30"/>
      <c r="C257" s="30"/>
      <c r="D257" s="30"/>
      <c r="E257" s="30"/>
      <c r="F257" s="43"/>
      <c r="G257" s="34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6"/>
    </row>
    <row r="258" spans="1:53">
      <c r="A258" s="42"/>
      <c r="B258" s="30"/>
      <c r="C258" s="30"/>
      <c r="D258" s="30"/>
      <c r="E258" s="30"/>
      <c r="F258" s="43"/>
      <c r="G258" s="34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6"/>
    </row>
    <row r="259" spans="1:53">
      <c r="A259" s="42"/>
      <c r="B259" s="30"/>
      <c r="C259" s="30"/>
      <c r="D259" s="30"/>
      <c r="E259" s="30"/>
      <c r="F259" s="43"/>
      <c r="G259" s="34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6"/>
    </row>
    <row r="260" spans="1:53">
      <c r="A260" s="42"/>
      <c r="B260" s="30"/>
      <c r="C260" s="30"/>
      <c r="D260" s="30"/>
      <c r="E260" s="30"/>
      <c r="F260" s="43"/>
      <c r="G260" s="34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6"/>
    </row>
    <row r="261" spans="1:53">
      <c r="A261" s="42"/>
      <c r="B261" s="30"/>
      <c r="C261" s="30"/>
      <c r="D261" s="30"/>
      <c r="E261" s="30"/>
      <c r="F261" s="43"/>
      <c r="G261" s="34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6"/>
    </row>
    <row r="262" spans="1:53">
      <c r="A262" s="42"/>
      <c r="B262" s="30"/>
      <c r="C262" s="30"/>
      <c r="D262" s="30"/>
      <c r="E262" s="30"/>
      <c r="F262" s="43"/>
      <c r="G262" s="34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6"/>
    </row>
    <row r="263" spans="1:53">
      <c r="A263" s="42"/>
      <c r="B263" s="30"/>
      <c r="C263" s="30"/>
      <c r="D263" s="30"/>
      <c r="E263" s="30"/>
      <c r="F263" s="43"/>
      <c r="G263" s="34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6"/>
    </row>
    <row r="264" spans="1:53">
      <c r="A264" s="42"/>
      <c r="B264" s="30"/>
      <c r="C264" s="30"/>
      <c r="D264" s="30"/>
      <c r="E264" s="30"/>
      <c r="F264" s="43"/>
      <c r="G264" s="34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6"/>
    </row>
    <row r="265" spans="1:53">
      <c r="A265" s="42"/>
      <c r="B265" s="30"/>
      <c r="C265" s="30"/>
      <c r="D265" s="30"/>
      <c r="E265" s="30"/>
      <c r="F265" s="43"/>
      <c r="G265" s="34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6"/>
    </row>
    <row r="266" spans="1:53">
      <c r="A266" s="42"/>
      <c r="B266" s="30"/>
      <c r="C266" s="30"/>
      <c r="D266" s="30"/>
      <c r="E266" s="30"/>
      <c r="F266" s="43"/>
      <c r="G266" s="34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6"/>
    </row>
    <row r="267" spans="1:53">
      <c r="A267" s="42"/>
      <c r="B267" s="30"/>
      <c r="C267" s="30"/>
      <c r="D267" s="30"/>
      <c r="E267" s="30"/>
      <c r="F267" s="43"/>
      <c r="G267" s="34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6"/>
    </row>
    <row r="268" spans="1:53">
      <c r="A268" s="42"/>
      <c r="B268" s="30"/>
      <c r="C268" s="30"/>
      <c r="D268" s="30"/>
      <c r="E268" s="30"/>
      <c r="F268" s="43"/>
      <c r="G268" s="34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6"/>
    </row>
    <row r="269" spans="1:53">
      <c r="A269" s="42"/>
      <c r="B269" s="30"/>
      <c r="C269" s="30"/>
      <c r="D269" s="30"/>
      <c r="E269" s="30"/>
      <c r="F269" s="43"/>
      <c r="G269" s="34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6"/>
    </row>
    <row r="270" spans="1:53">
      <c r="A270" s="42"/>
      <c r="B270" s="30"/>
      <c r="C270" s="30"/>
      <c r="D270" s="30"/>
      <c r="E270" s="30"/>
      <c r="F270" s="43"/>
      <c r="G270" s="34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6"/>
    </row>
    <row r="271" spans="1:53">
      <c r="A271" s="42"/>
      <c r="B271" s="30"/>
      <c r="C271" s="30"/>
      <c r="D271" s="30"/>
      <c r="E271" s="30"/>
      <c r="F271" s="43"/>
      <c r="G271" s="34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6"/>
    </row>
    <row r="272" spans="1:53">
      <c r="A272" s="42"/>
      <c r="B272" s="30"/>
      <c r="C272" s="30"/>
      <c r="D272" s="30"/>
      <c r="E272" s="30"/>
      <c r="F272" s="43"/>
      <c r="G272" s="34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6"/>
    </row>
    <row r="273" spans="1:53">
      <c r="A273" s="42"/>
      <c r="B273" s="30"/>
      <c r="C273" s="30"/>
      <c r="D273" s="30"/>
      <c r="E273" s="30"/>
      <c r="F273" s="43"/>
      <c r="G273" s="34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6"/>
    </row>
    <row r="274" spans="1:53">
      <c r="A274" s="42"/>
      <c r="B274" s="30"/>
      <c r="C274" s="30"/>
      <c r="D274" s="30"/>
      <c r="E274" s="30"/>
      <c r="F274" s="43"/>
      <c r="G274" s="34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6"/>
    </row>
    <row r="275" spans="1:53">
      <c r="A275" s="42"/>
      <c r="B275" s="30"/>
      <c r="C275" s="30"/>
      <c r="D275" s="30"/>
      <c r="E275" s="30"/>
      <c r="F275" s="43"/>
      <c r="G275" s="34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6"/>
    </row>
    <row r="276" spans="1:53">
      <c r="A276" s="42"/>
      <c r="B276" s="30"/>
      <c r="C276" s="30"/>
      <c r="D276" s="30"/>
      <c r="E276" s="30"/>
      <c r="F276" s="43"/>
      <c r="G276" s="34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6"/>
    </row>
    <row r="277" spans="1:53">
      <c r="A277" s="42"/>
      <c r="B277" s="30"/>
      <c r="C277" s="30"/>
      <c r="D277" s="30"/>
      <c r="E277" s="30"/>
      <c r="F277" s="43"/>
      <c r="G277" s="34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6"/>
    </row>
    <row r="278" spans="1:53">
      <c r="A278" s="42"/>
      <c r="B278" s="30"/>
      <c r="C278" s="30"/>
      <c r="D278" s="30"/>
      <c r="E278" s="30"/>
      <c r="F278" s="43"/>
      <c r="G278" s="34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6"/>
    </row>
    <row r="279" spans="1:53">
      <c r="A279" s="42"/>
      <c r="B279" s="30"/>
      <c r="C279" s="30"/>
      <c r="D279" s="30"/>
      <c r="E279" s="30"/>
      <c r="F279" s="43"/>
      <c r="G279" s="34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6"/>
    </row>
    <row r="280" spans="1:53">
      <c r="A280" s="42"/>
      <c r="B280" s="30"/>
      <c r="C280" s="30"/>
      <c r="D280" s="30"/>
      <c r="E280" s="30"/>
      <c r="F280" s="43"/>
      <c r="G280" s="34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6"/>
    </row>
    <row r="281" spans="1:53">
      <c r="A281" s="42"/>
      <c r="B281" s="30"/>
      <c r="C281" s="30"/>
      <c r="D281" s="30"/>
      <c r="E281" s="30"/>
      <c r="F281" s="43"/>
      <c r="G281" s="34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6"/>
    </row>
    <row r="282" spans="1:53">
      <c r="A282" s="42"/>
      <c r="B282" s="30"/>
      <c r="C282" s="30"/>
      <c r="D282" s="30"/>
      <c r="E282" s="30"/>
      <c r="F282" s="43"/>
      <c r="G282" s="34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6"/>
    </row>
    <row r="283" spans="1:53">
      <c r="A283" s="42"/>
      <c r="B283" s="30"/>
      <c r="C283" s="30"/>
      <c r="D283" s="30"/>
      <c r="E283" s="30"/>
      <c r="F283" s="43"/>
      <c r="G283" s="34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6"/>
    </row>
    <row r="284" spans="1:53">
      <c r="A284" s="42"/>
      <c r="B284" s="30"/>
      <c r="C284" s="30"/>
      <c r="D284" s="30"/>
      <c r="E284" s="30"/>
      <c r="F284" s="43"/>
      <c r="G284" s="34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6"/>
    </row>
    <row r="285" spans="1:53">
      <c r="A285" s="42"/>
      <c r="B285" s="30"/>
      <c r="C285" s="30"/>
      <c r="D285" s="30"/>
      <c r="E285" s="30"/>
      <c r="F285" s="43"/>
      <c r="G285" s="34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6"/>
    </row>
    <row r="286" spans="1:53">
      <c r="A286" s="42"/>
      <c r="B286" s="30"/>
      <c r="C286" s="30"/>
      <c r="D286" s="30"/>
      <c r="E286" s="30"/>
      <c r="F286" s="43"/>
      <c r="G286" s="34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6"/>
    </row>
    <row r="287" spans="1:53">
      <c r="A287" s="42"/>
      <c r="B287" s="30"/>
      <c r="C287" s="30"/>
      <c r="D287" s="30"/>
      <c r="E287" s="30"/>
      <c r="F287" s="43"/>
      <c r="G287" s="34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6"/>
    </row>
    <row r="288" spans="1:53">
      <c r="A288" s="42"/>
      <c r="B288" s="30"/>
      <c r="C288" s="30"/>
      <c r="D288" s="30"/>
      <c r="E288" s="30"/>
      <c r="F288" s="43"/>
      <c r="G288" s="34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6"/>
    </row>
    <row r="289" spans="1:53">
      <c r="A289" s="42"/>
      <c r="B289" s="30"/>
      <c r="C289" s="30"/>
      <c r="D289" s="30"/>
      <c r="E289" s="30"/>
      <c r="F289" s="43"/>
      <c r="G289" s="34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6"/>
    </row>
    <row r="290" spans="1:53">
      <c r="A290" s="42"/>
      <c r="B290" s="30"/>
      <c r="C290" s="30"/>
      <c r="D290" s="30"/>
      <c r="E290" s="30"/>
      <c r="F290" s="43"/>
      <c r="G290" s="34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6"/>
    </row>
    <row r="291" spans="1:53">
      <c r="A291" s="42"/>
      <c r="B291" s="30"/>
      <c r="C291" s="30"/>
      <c r="D291" s="30"/>
      <c r="E291" s="30"/>
      <c r="F291" s="43"/>
      <c r="G291" s="34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6"/>
    </row>
    <row r="292" spans="1:53">
      <c r="A292" s="42"/>
      <c r="B292" s="30"/>
      <c r="C292" s="30"/>
      <c r="D292" s="30"/>
      <c r="E292" s="30"/>
      <c r="F292" s="43"/>
      <c r="G292" s="34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6"/>
    </row>
    <row r="293" spans="1:53">
      <c r="A293" s="42"/>
      <c r="B293" s="30"/>
      <c r="C293" s="30"/>
      <c r="D293" s="30"/>
      <c r="E293" s="30"/>
      <c r="F293" s="43"/>
      <c r="G293" s="34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6"/>
    </row>
    <row r="294" spans="1:53">
      <c r="A294" s="42"/>
      <c r="B294" s="30"/>
      <c r="C294" s="30"/>
      <c r="D294" s="30"/>
      <c r="E294" s="30"/>
      <c r="F294" s="43"/>
      <c r="G294" s="34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6"/>
    </row>
    <row r="295" spans="1:53">
      <c r="A295" s="42"/>
      <c r="B295" s="30"/>
      <c r="C295" s="30"/>
      <c r="D295" s="30"/>
      <c r="E295" s="30"/>
      <c r="F295" s="43"/>
      <c r="G295" s="34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6"/>
    </row>
    <row r="296" spans="1:53">
      <c r="A296" s="42"/>
      <c r="B296" s="30"/>
      <c r="C296" s="30"/>
      <c r="D296" s="30"/>
      <c r="E296" s="30"/>
      <c r="F296" s="43"/>
      <c r="G296" s="34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6"/>
    </row>
    <row r="297" spans="1:53">
      <c r="A297" s="42"/>
      <c r="B297" s="30"/>
      <c r="C297" s="30"/>
      <c r="D297" s="30"/>
      <c r="E297" s="30"/>
      <c r="F297" s="43"/>
      <c r="G297" s="34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6"/>
    </row>
    <row r="298" spans="1:53">
      <c r="A298" s="42"/>
      <c r="B298" s="30"/>
      <c r="C298" s="30"/>
      <c r="D298" s="30"/>
      <c r="E298" s="30"/>
      <c r="F298" s="43"/>
      <c r="G298" s="34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6"/>
    </row>
    <row r="299" spans="1:53">
      <c r="A299" s="42"/>
      <c r="B299" s="30"/>
      <c r="C299" s="30"/>
      <c r="D299" s="30"/>
      <c r="E299" s="30"/>
      <c r="F299" s="43"/>
      <c r="G299" s="34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6"/>
    </row>
    <row r="300" spans="1:53">
      <c r="A300" s="42"/>
      <c r="B300" s="30"/>
      <c r="C300" s="30"/>
      <c r="D300" s="30"/>
      <c r="E300" s="30"/>
      <c r="F300" s="43"/>
      <c r="G300" s="34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6"/>
    </row>
    <row r="301" spans="1:53">
      <c r="A301" s="42"/>
      <c r="B301" s="30"/>
      <c r="C301" s="30"/>
      <c r="D301" s="30"/>
      <c r="E301" s="30"/>
      <c r="F301" s="43"/>
      <c r="G301" s="34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6"/>
    </row>
    <row r="302" spans="1:53">
      <c r="A302" s="42"/>
      <c r="B302" s="30"/>
      <c r="C302" s="30"/>
      <c r="D302" s="30"/>
      <c r="E302" s="30"/>
      <c r="F302" s="43"/>
      <c r="G302" s="34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6"/>
    </row>
    <row r="303" spans="1:53">
      <c r="A303" s="42"/>
      <c r="B303" s="30"/>
      <c r="C303" s="30"/>
      <c r="D303" s="30"/>
      <c r="E303" s="30"/>
      <c r="F303" s="43"/>
      <c r="G303" s="34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6"/>
    </row>
    <row r="304" spans="1:53">
      <c r="A304" s="42"/>
      <c r="B304" s="30"/>
      <c r="C304" s="30"/>
      <c r="D304" s="30"/>
      <c r="E304" s="30"/>
      <c r="F304" s="43"/>
      <c r="G304" s="34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6"/>
    </row>
    <row r="305" spans="1:53">
      <c r="A305" s="42"/>
      <c r="B305" s="30"/>
      <c r="C305" s="30"/>
      <c r="D305" s="30"/>
      <c r="E305" s="30"/>
      <c r="F305" s="43"/>
      <c r="G305" s="34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6"/>
    </row>
    <row r="306" spans="1:53">
      <c r="A306" s="42"/>
      <c r="B306" s="30"/>
      <c r="C306" s="30"/>
      <c r="D306" s="30"/>
      <c r="E306" s="30"/>
      <c r="F306" s="43"/>
      <c r="G306" s="34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6"/>
    </row>
    <row r="307" spans="1:53">
      <c r="A307" s="42"/>
      <c r="B307" s="30"/>
      <c r="C307" s="30"/>
      <c r="D307" s="30"/>
      <c r="E307" s="30"/>
      <c r="F307" s="43"/>
      <c r="G307" s="34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6"/>
    </row>
    <row r="308" spans="1:53">
      <c r="A308" s="42"/>
      <c r="B308" s="30"/>
      <c r="C308" s="30"/>
      <c r="D308" s="30"/>
      <c r="E308" s="30"/>
      <c r="F308" s="43"/>
      <c r="G308" s="34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6"/>
    </row>
    <row r="309" spans="1:53">
      <c r="A309" s="42"/>
      <c r="B309" s="30"/>
      <c r="C309" s="30"/>
      <c r="D309" s="30"/>
      <c r="E309" s="30"/>
      <c r="F309" s="43"/>
      <c r="G309" s="34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6"/>
    </row>
    <row r="310" spans="1:53">
      <c r="A310" s="42"/>
      <c r="B310" s="30"/>
      <c r="C310" s="30"/>
      <c r="D310" s="30"/>
      <c r="E310" s="30"/>
      <c r="F310" s="43"/>
      <c r="G310" s="34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6"/>
    </row>
    <row r="311" spans="1:53">
      <c r="A311" s="42"/>
      <c r="B311" s="30"/>
      <c r="C311" s="30"/>
      <c r="D311" s="30"/>
      <c r="E311" s="30"/>
      <c r="F311" s="43"/>
      <c r="G311" s="34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6"/>
    </row>
    <row r="312" spans="1:53">
      <c r="A312" s="42"/>
      <c r="B312" s="30"/>
      <c r="C312" s="30"/>
      <c r="D312" s="30"/>
      <c r="E312" s="30"/>
      <c r="F312" s="43"/>
      <c r="G312" s="34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6"/>
    </row>
    <row r="313" spans="1:53">
      <c r="A313" s="42"/>
      <c r="B313" s="30"/>
      <c r="C313" s="30"/>
      <c r="D313" s="30"/>
      <c r="E313" s="30"/>
      <c r="F313" s="43"/>
      <c r="G313" s="34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6"/>
    </row>
    <row r="314" spans="1:53">
      <c r="A314" s="42"/>
      <c r="B314" s="30"/>
      <c r="C314" s="30"/>
      <c r="D314" s="30"/>
      <c r="E314" s="30"/>
      <c r="F314" s="43"/>
      <c r="G314" s="34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6"/>
    </row>
    <row r="315" spans="1:53">
      <c r="A315" s="42"/>
      <c r="B315" s="30"/>
      <c r="C315" s="30"/>
      <c r="D315" s="30"/>
      <c r="E315" s="30"/>
      <c r="F315" s="43"/>
      <c r="G315" s="34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6"/>
    </row>
    <row r="316" spans="1:53">
      <c r="A316" s="42"/>
      <c r="B316" s="30"/>
      <c r="C316" s="30"/>
      <c r="D316" s="30"/>
      <c r="E316" s="30"/>
      <c r="F316" s="43"/>
      <c r="G316" s="34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6"/>
    </row>
    <row r="317" spans="1:53">
      <c r="A317" s="42"/>
      <c r="B317" s="30"/>
      <c r="C317" s="30"/>
      <c r="D317" s="30"/>
      <c r="E317" s="30"/>
      <c r="F317" s="43"/>
      <c r="G317" s="34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6"/>
    </row>
    <row r="318" spans="1:53">
      <c r="A318" s="42"/>
      <c r="B318" s="30"/>
      <c r="C318" s="30"/>
      <c r="D318" s="30"/>
      <c r="E318" s="30"/>
      <c r="F318" s="43"/>
      <c r="G318" s="34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6"/>
    </row>
    <row r="319" spans="1:53">
      <c r="A319" s="42"/>
      <c r="B319" s="30"/>
      <c r="C319" s="30"/>
      <c r="D319" s="30"/>
      <c r="E319" s="30"/>
      <c r="F319" s="43"/>
      <c r="G319" s="34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6"/>
    </row>
    <row r="320" spans="1:53">
      <c r="A320" s="42"/>
      <c r="B320" s="30"/>
      <c r="C320" s="30"/>
      <c r="D320" s="30"/>
      <c r="E320" s="30"/>
      <c r="F320" s="43"/>
      <c r="G320" s="34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6"/>
    </row>
    <row r="321" spans="1:53">
      <c r="A321" s="42"/>
      <c r="B321" s="30"/>
      <c r="C321" s="30"/>
      <c r="D321" s="30"/>
      <c r="E321" s="30"/>
      <c r="F321" s="43"/>
      <c r="G321" s="34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6"/>
    </row>
    <row r="322" spans="1:53">
      <c r="A322" s="42"/>
      <c r="B322" s="30"/>
      <c r="C322" s="30"/>
      <c r="D322" s="30"/>
      <c r="E322" s="30"/>
      <c r="F322" s="43"/>
      <c r="G322" s="34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6"/>
    </row>
    <row r="323" spans="1:53">
      <c r="A323" s="42"/>
      <c r="B323" s="30"/>
      <c r="C323" s="30"/>
      <c r="D323" s="30"/>
      <c r="E323" s="30"/>
      <c r="F323" s="43"/>
      <c r="G323" s="34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6"/>
    </row>
    <row r="324" spans="1:53">
      <c r="A324" s="42"/>
      <c r="B324" s="30"/>
      <c r="C324" s="30"/>
      <c r="D324" s="30"/>
      <c r="E324" s="30"/>
      <c r="F324" s="43"/>
      <c r="G324" s="34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6"/>
    </row>
    <row r="325" spans="1:53">
      <c r="A325" s="42"/>
      <c r="B325" s="30"/>
      <c r="C325" s="30"/>
      <c r="D325" s="30"/>
      <c r="E325" s="30"/>
      <c r="F325" s="43"/>
      <c r="G325" s="34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6"/>
    </row>
    <row r="326" spans="1:53">
      <c r="A326" s="42"/>
      <c r="B326" s="30"/>
      <c r="C326" s="30"/>
      <c r="D326" s="30"/>
      <c r="E326" s="30"/>
      <c r="F326" s="43"/>
      <c r="G326" s="34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6"/>
    </row>
    <row r="327" spans="1:53">
      <c r="A327" s="42"/>
      <c r="B327" s="30"/>
      <c r="C327" s="30"/>
      <c r="D327" s="30"/>
      <c r="E327" s="30"/>
      <c r="F327" s="43"/>
      <c r="G327" s="34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6"/>
    </row>
    <row r="328" spans="1:53">
      <c r="A328" s="42"/>
      <c r="B328" s="30"/>
      <c r="C328" s="30"/>
      <c r="D328" s="30"/>
      <c r="E328" s="30"/>
      <c r="F328" s="43"/>
      <c r="G328" s="34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6"/>
    </row>
    <row r="329" spans="1:53">
      <c r="A329" s="42"/>
      <c r="B329" s="30"/>
      <c r="C329" s="30"/>
      <c r="D329" s="30"/>
      <c r="E329" s="30"/>
      <c r="F329" s="43"/>
      <c r="G329" s="34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6"/>
    </row>
    <row r="330" spans="1:53">
      <c r="A330" s="42"/>
      <c r="B330" s="30"/>
      <c r="C330" s="30"/>
      <c r="D330" s="30"/>
      <c r="E330" s="30"/>
      <c r="F330" s="43"/>
      <c r="G330" s="34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6"/>
    </row>
    <row r="331" spans="1:53">
      <c r="A331" s="42"/>
      <c r="B331" s="30"/>
      <c r="C331" s="30"/>
      <c r="D331" s="30"/>
      <c r="E331" s="30"/>
      <c r="F331" s="43"/>
      <c r="G331" s="34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6"/>
    </row>
    <row r="332" spans="1:53">
      <c r="A332" s="42"/>
      <c r="B332" s="30"/>
      <c r="C332" s="30"/>
      <c r="D332" s="30"/>
      <c r="E332" s="30"/>
      <c r="F332" s="43"/>
      <c r="G332" s="34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6"/>
    </row>
    <row r="333" spans="1:53">
      <c r="A333" s="42"/>
      <c r="B333" s="30"/>
      <c r="C333" s="30"/>
      <c r="D333" s="30"/>
      <c r="E333" s="30"/>
      <c r="F333" s="43"/>
      <c r="G333" s="34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6"/>
    </row>
    <row r="334" spans="1:53">
      <c r="A334" s="42"/>
      <c r="B334" s="30"/>
      <c r="C334" s="30"/>
      <c r="D334" s="30"/>
      <c r="E334" s="30"/>
      <c r="F334" s="43"/>
      <c r="G334" s="34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6"/>
    </row>
    <row r="335" spans="1:53">
      <c r="A335" s="42"/>
      <c r="B335" s="30"/>
      <c r="C335" s="30"/>
      <c r="D335" s="30"/>
      <c r="E335" s="30"/>
      <c r="F335" s="43"/>
      <c r="G335" s="34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6"/>
    </row>
    <row r="336" spans="1:53">
      <c r="A336" s="42"/>
      <c r="B336" s="30"/>
      <c r="C336" s="30"/>
      <c r="D336" s="30"/>
      <c r="E336" s="30"/>
      <c r="F336" s="43"/>
      <c r="G336" s="34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6"/>
    </row>
    <row r="337" spans="1:53">
      <c r="A337" s="42"/>
      <c r="B337" s="30"/>
      <c r="C337" s="30"/>
      <c r="D337" s="30"/>
      <c r="E337" s="30"/>
      <c r="F337" s="43"/>
      <c r="G337" s="34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6"/>
    </row>
    <row r="338" spans="1:53">
      <c r="A338" s="42"/>
      <c r="B338" s="30"/>
      <c r="C338" s="30"/>
      <c r="D338" s="30"/>
      <c r="E338" s="30"/>
      <c r="F338" s="43"/>
      <c r="G338" s="34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6"/>
    </row>
    <row r="339" spans="1:53">
      <c r="A339" s="42"/>
      <c r="B339" s="30"/>
      <c r="C339" s="30"/>
      <c r="D339" s="30"/>
      <c r="E339" s="30"/>
      <c r="F339" s="43"/>
      <c r="G339" s="34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6"/>
    </row>
    <row r="340" spans="1:53">
      <c r="A340" s="42"/>
      <c r="B340" s="30"/>
      <c r="C340" s="30"/>
      <c r="D340" s="30"/>
      <c r="E340" s="30"/>
      <c r="F340" s="43"/>
      <c r="G340" s="34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6"/>
    </row>
    <row r="341" spans="1:53">
      <c r="A341" s="42"/>
      <c r="B341" s="30"/>
      <c r="C341" s="30"/>
      <c r="D341" s="30"/>
      <c r="E341" s="30"/>
      <c r="F341" s="43"/>
      <c r="G341" s="34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6"/>
    </row>
    <row r="342" spans="1:53">
      <c r="A342" s="42"/>
      <c r="B342" s="30"/>
      <c r="C342" s="30"/>
      <c r="D342" s="30"/>
      <c r="E342" s="30"/>
      <c r="F342" s="43"/>
      <c r="G342" s="34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6"/>
    </row>
    <row r="343" spans="1:53">
      <c r="A343" s="42"/>
      <c r="B343" s="30"/>
      <c r="C343" s="30"/>
      <c r="D343" s="30"/>
      <c r="E343" s="30"/>
      <c r="F343" s="43"/>
      <c r="G343" s="34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6"/>
    </row>
    <row r="344" spans="1:53">
      <c r="A344" s="42"/>
      <c r="B344" s="30"/>
      <c r="C344" s="30"/>
      <c r="D344" s="30"/>
      <c r="E344" s="30"/>
      <c r="F344" s="43"/>
      <c r="G344" s="34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6"/>
    </row>
    <row r="345" spans="1:53">
      <c r="A345" s="42"/>
      <c r="B345" s="30"/>
      <c r="C345" s="30"/>
      <c r="D345" s="30"/>
      <c r="E345" s="30"/>
      <c r="F345" s="43"/>
      <c r="G345" s="34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6"/>
    </row>
    <row r="346" spans="1:53">
      <c r="A346" s="42"/>
      <c r="B346" s="30"/>
      <c r="C346" s="30"/>
      <c r="D346" s="30"/>
      <c r="E346" s="30"/>
      <c r="F346" s="43"/>
      <c r="G346" s="34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6"/>
    </row>
    <row r="347" spans="1:53">
      <c r="A347" s="42"/>
      <c r="B347" s="30"/>
      <c r="C347" s="30"/>
      <c r="D347" s="30"/>
      <c r="E347" s="30"/>
      <c r="F347" s="43"/>
      <c r="G347" s="34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6"/>
    </row>
    <row r="348" spans="1:53">
      <c r="A348" s="42"/>
      <c r="B348" s="30"/>
      <c r="C348" s="30"/>
      <c r="D348" s="30"/>
      <c r="E348" s="30"/>
      <c r="F348" s="43"/>
      <c r="G348" s="34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6"/>
    </row>
    <row r="349" spans="1:53">
      <c r="A349" s="42"/>
      <c r="B349" s="30"/>
      <c r="C349" s="30"/>
      <c r="D349" s="30"/>
      <c r="E349" s="30"/>
      <c r="F349" s="43"/>
      <c r="G349" s="34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6"/>
    </row>
    <row r="350" spans="1:53">
      <c r="A350" s="42"/>
      <c r="B350" s="30"/>
      <c r="C350" s="30"/>
      <c r="D350" s="30"/>
      <c r="E350" s="30"/>
      <c r="F350" s="43"/>
      <c r="G350" s="34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6"/>
    </row>
    <row r="351" spans="1:53">
      <c r="A351" s="42"/>
      <c r="B351" s="30"/>
      <c r="C351" s="30"/>
      <c r="D351" s="30"/>
      <c r="E351" s="30"/>
      <c r="F351" s="43"/>
      <c r="G351" s="34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6"/>
    </row>
    <row r="352" spans="1:53">
      <c r="A352" s="42"/>
      <c r="B352" s="30"/>
      <c r="C352" s="30"/>
      <c r="D352" s="30"/>
      <c r="E352" s="30"/>
      <c r="F352" s="43"/>
      <c r="G352" s="34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6"/>
    </row>
    <row r="353" spans="1:53">
      <c r="A353" s="42"/>
      <c r="B353" s="30"/>
      <c r="C353" s="30"/>
      <c r="D353" s="30"/>
      <c r="E353" s="30"/>
      <c r="F353" s="43"/>
      <c r="G353" s="34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6"/>
    </row>
    <row r="354" spans="1:53">
      <c r="A354" s="42"/>
      <c r="B354" s="30"/>
      <c r="C354" s="30"/>
      <c r="D354" s="30"/>
      <c r="E354" s="30"/>
      <c r="F354" s="43"/>
      <c r="G354" s="34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6"/>
    </row>
    <row r="355" spans="1:53">
      <c r="A355" s="42"/>
      <c r="B355" s="30"/>
      <c r="C355" s="30"/>
      <c r="D355" s="30"/>
      <c r="E355" s="30"/>
      <c r="F355" s="43"/>
      <c r="G355" s="34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6"/>
    </row>
    <row r="356" spans="1:53">
      <c r="A356" s="42"/>
      <c r="B356" s="30"/>
      <c r="C356" s="30"/>
      <c r="D356" s="30"/>
      <c r="E356" s="30"/>
      <c r="F356" s="43"/>
      <c r="G356" s="34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6"/>
    </row>
    <row r="357" spans="1:53">
      <c r="A357" s="42"/>
      <c r="B357" s="30"/>
      <c r="C357" s="30"/>
      <c r="D357" s="30"/>
      <c r="E357" s="30"/>
      <c r="F357" s="43"/>
      <c r="G357" s="34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6"/>
    </row>
    <row r="358" spans="1:53">
      <c r="A358" s="42"/>
      <c r="B358" s="30"/>
      <c r="C358" s="30"/>
      <c r="D358" s="30"/>
      <c r="E358" s="30"/>
      <c r="F358" s="43"/>
      <c r="G358" s="34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6"/>
    </row>
    <row r="359" spans="1:53">
      <c r="A359" s="42"/>
      <c r="B359" s="30"/>
      <c r="C359" s="30"/>
      <c r="D359" s="30"/>
      <c r="E359" s="30"/>
      <c r="F359" s="43"/>
      <c r="G359" s="34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6"/>
    </row>
    <row r="360" spans="1:53">
      <c r="A360" s="42"/>
      <c r="B360" s="30"/>
      <c r="C360" s="30"/>
      <c r="D360" s="30"/>
      <c r="E360" s="30"/>
      <c r="F360" s="43"/>
      <c r="G360" s="34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6"/>
    </row>
    <row r="361" spans="1:53">
      <c r="A361" s="42"/>
      <c r="B361" s="30"/>
      <c r="C361" s="30"/>
      <c r="D361" s="30"/>
      <c r="E361" s="30"/>
      <c r="F361" s="43"/>
      <c r="G361" s="34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6"/>
    </row>
    <row r="362" spans="1:53">
      <c r="A362" s="42"/>
      <c r="B362" s="30"/>
      <c r="C362" s="30"/>
      <c r="D362" s="30"/>
      <c r="E362" s="30"/>
      <c r="F362" s="43"/>
      <c r="G362" s="34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6"/>
    </row>
    <row r="363" spans="1:53">
      <c r="A363" s="42"/>
      <c r="B363" s="30"/>
      <c r="C363" s="30"/>
      <c r="D363" s="30"/>
      <c r="E363" s="30"/>
      <c r="F363" s="43"/>
      <c r="G363" s="34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6"/>
    </row>
    <row r="364" spans="1:53">
      <c r="A364" s="42"/>
      <c r="B364" s="30"/>
      <c r="C364" s="30"/>
      <c r="D364" s="30"/>
      <c r="E364" s="30"/>
      <c r="F364" s="43"/>
      <c r="G364" s="34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6"/>
    </row>
    <row r="365" spans="1:53">
      <c r="A365" s="42"/>
      <c r="B365" s="30"/>
      <c r="C365" s="30"/>
      <c r="D365" s="30"/>
      <c r="E365" s="30"/>
      <c r="F365" s="43"/>
      <c r="G365" s="34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6"/>
    </row>
    <row r="366" spans="1:53">
      <c r="A366" s="42"/>
      <c r="B366" s="30"/>
      <c r="C366" s="30"/>
      <c r="D366" s="30"/>
      <c r="E366" s="30"/>
      <c r="F366" s="43"/>
      <c r="G366" s="34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6"/>
    </row>
    <row r="367" spans="1:53">
      <c r="A367" s="42"/>
      <c r="B367" s="30"/>
      <c r="C367" s="30"/>
      <c r="D367" s="30"/>
      <c r="E367" s="30"/>
      <c r="F367" s="43"/>
      <c r="G367" s="34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6"/>
    </row>
    <row r="368" spans="1:53">
      <c r="A368" s="42"/>
      <c r="B368" s="30"/>
      <c r="C368" s="30"/>
      <c r="D368" s="30"/>
      <c r="E368" s="30"/>
      <c r="F368" s="43"/>
      <c r="G368" s="34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6"/>
    </row>
    <row r="369" spans="1:53">
      <c r="A369" s="42"/>
      <c r="B369" s="30"/>
      <c r="C369" s="30"/>
      <c r="D369" s="30"/>
      <c r="E369" s="30"/>
      <c r="F369" s="43"/>
      <c r="G369" s="34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6"/>
    </row>
    <row r="370" spans="1:53">
      <c r="A370" s="42"/>
      <c r="B370" s="30"/>
      <c r="C370" s="30"/>
      <c r="D370" s="30"/>
      <c r="E370" s="30"/>
      <c r="F370" s="43"/>
      <c r="G370" s="34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6"/>
    </row>
    <row r="371" spans="1:53">
      <c r="A371" s="42"/>
      <c r="B371" s="30"/>
      <c r="C371" s="30"/>
      <c r="D371" s="30"/>
      <c r="E371" s="30"/>
      <c r="F371" s="43"/>
      <c r="G371" s="34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6"/>
    </row>
    <row r="372" spans="1:53">
      <c r="A372" s="42"/>
      <c r="B372" s="30"/>
      <c r="C372" s="30"/>
      <c r="D372" s="30"/>
      <c r="E372" s="30"/>
      <c r="F372" s="43"/>
      <c r="G372" s="34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6"/>
    </row>
    <row r="373" spans="1:53">
      <c r="A373" s="42"/>
      <c r="B373" s="30"/>
      <c r="C373" s="30"/>
      <c r="D373" s="30"/>
      <c r="E373" s="30"/>
      <c r="F373" s="43"/>
      <c r="G373" s="34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6"/>
    </row>
    <row r="374" spans="1:53">
      <c r="A374" s="42"/>
      <c r="B374" s="30"/>
      <c r="C374" s="30"/>
      <c r="D374" s="30"/>
      <c r="E374" s="30"/>
      <c r="F374" s="43"/>
      <c r="G374" s="34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6"/>
    </row>
    <row r="375" spans="1:53">
      <c r="A375" s="42"/>
      <c r="B375" s="30"/>
      <c r="C375" s="30"/>
      <c r="D375" s="30"/>
      <c r="E375" s="30"/>
      <c r="F375" s="43"/>
      <c r="G375" s="34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6"/>
    </row>
    <row r="376" spans="1:53">
      <c r="A376" s="42"/>
      <c r="B376" s="30"/>
      <c r="C376" s="30"/>
      <c r="D376" s="30"/>
      <c r="E376" s="30"/>
      <c r="F376" s="43"/>
      <c r="G376" s="34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6"/>
    </row>
    <row r="377" spans="1:53">
      <c r="A377" s="42"/>
      <c r="B377" s="30"/>
      <c r="C377" s="30"/>
      <c r="D377" s="30"/>
      <c r="E377" s="30"/>
      <c r="F377" s="43"/>
      <c r="G377" s="34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  <c r="AV377" s="35"/>
      <c r="AW377" s="35"/>
      <c r="AX377" s="35"/>
      <c r="AY377" s="35"/>
      <c r="AZ377" s="35"/>
      <c r="BA377" s="36"/>
    </row>
    <row r="378" spans="1:53">
      <c r="A378" s="42"/>
      <c r="B378" s="30"/>
      <c r="C378" s="30"/>
      <c r="D378" s="30"/>
      <c r="E378" s="30"/>
      <c r="F378" s="43"/>
      <c r="G378" s="34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  <c r="AV378" s="35"/>
      <c r="AW378" s="35"/>
      <c r="AX378" s="35"/>
      <c r="AY378" s="35"/>
      <c r="AZ378" s="35"/>
      <c r="BA378" s="36"/>
    </row>
    <row r="379" spans="1:53">
      <c r="A379" s="42"/>
      <c r="B379" s="30"/>
      <c r="C379" s="30"/>
      <c r="D379" s="30"/>
      <c r="E379" s="30"/>
      <c r="F379" s="43"/>
      <c r="G379" s="34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  <c r="AV379" s="35"/>
      <c r="AW379" s="35"/>
      <c r="AX379" s="35"/>
      <c r="AY379" s="35"/>
      <c r="AZ379" s="35"/>
      <c r="BA379" s="36"/>
    </row>
    <row r="380" spans="1:53">
      <c r="A380" s="42"/>
      <c r="B380" s="30"/>
      <c r="C380" s="30"/>
      <c r="D380" s="30"/>
      <c r="E380" s="30"/>
      <c r="F380" s="43"/>
      <c r="G380" s="34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5"/>
      <c r="AW380" s="35"/>
      <c r="AX380" s="35"/>
      <c r="AY380" s="35"/>
      <c r="AZ380" s="35"/>
      <c r="BA380" s="36"/>
    </row>
    <row r="381" spans="1:53">
      <c r="A381" s="42"/>
      <c r="B381" s="30"/>
      <c r="C381" s="30"/>
      <c r="D381" s="30"/>
      <c r="E381" s="30"/>
      <c r="F381" s="43"/>
      <c r="G381" s="34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5"/>
      <c r="AW381" s="35"/>
      <c r="AX381" s="35"/>
      <c r="AY381" s="35"/>
      <c r="AZ381" s="35"/>
      <c r="BA381" s="36"/>
    </row>
    <row r="382" spans="1:53">
      <c r="A382" s="42"/>
      <c r="B382" s="30"/>
      <c r="C382" s="30"/>
      <c r="D382" s="30"/>
      <c r="E382" s="30"/>
      <c r="F382" s="43"/>
      <c r="G382" s="34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  <c r="AV382" s="35"/>
      <c r="AW382" s="35"/>
      <c r="AX382" s="35"/>
      <c r="AY382" s="35"/>
      <c r="AZ382" s="35"/>
      <c r="BA382" s="36"/>
    </row>
    <row r="383" spans="1:53">
      <c r="A383" s="42"/>
      <c r="B383" s="30"/>
      <c r="C383" s="30"/>
      <c r="D383" s="30"/>
      <c r="E383" s="30"/>
      <c r="F383" s="43"/>
      <c r="G383" s="34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5"/>
      <c r="AW383" s="35"/>
      <c r="AX383" s="35"/>
      <c r="AY383" s="35"/>
      <c r="AZ383" s="35"/>
      <c r="BA383" s="36"/>
    </row>
    <row r="384" spans="1:53">
      <c r="A384" s="42"/>
      <c r="B384" s="30"/>
      <c r="C384" s="30"/>
      <c r="D384" s="30"/>
      <c r="E384" s="30"/>
      <c r="F384" s="43"/>
      <c r="G384" s="34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  <c r="AV384" s="35"/>
      <c r="AW384" s="35"/>
      <c r="AX384" s="35"/>
      <c r="AY384" s="35"/>
      <c r="AZ384" s="35"/>
      <c r="BA384" s="36"/>
    </row>
    <row r="385" spans="1:53">
      <c r="A385" s="42"/>
      <c r="B385" s="30"/>
      <c r="C385" s="30"/>
      <c r="D385" s="30"/>
      <c r="E385" s="30"/>
      <c r="F385" s="43"/>
      <c r="G385" s="34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5"/>
      <c r="AW385" s="35"/>
      <c r="AX385" s="35"/>
      <c r="AY385" s="35"/>
      <c r="AZ385" s="35"/>
      <c r="BA385" s="36"/>
    </row>
    <row r="386" spans="1:53">
      <c r="A386" s="42"/>
      <c r="B386" s="30"/>
      <c r="C386" s="30"/>
      <c r="D386" s="30"/>
      <c r="E386" s="30"/>
      <c r="F386" s="43"/>
      <c r="G386" s="34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  <c r="AW386" s="35"/>
      <c r="AX386" s="35"/>
      <c r="AY386" s="35"/>
      <c r="AZ386" s="35"/>
      <c r="BA386" s="36"/>
    </row>
    <row r="387" spans="1:53">
      <c r="A387" s="42"/>
      <c r="B387" s="30"/>
      <c r="C387" s="30"/>
      <c r="D387" s="30"/>
      <c r="E387" s="30"/>
      <c r="F387" s="43"/>
      <c r="G387" s="34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  <c r="AV387" s="35"/>
      <c r="AW387" s="35"/>
      <c r="AX387" s="35"/>
      <c r="AY387" s="35"/>
      <c r="AZ387" s="35"/>
      <c r="BA387" s="36"/>
    </row>
    <row r="388" spans="1:53">
      <c r="A388" s="42"/>
      <c r="B388" s="30"/>
      <c r="C388" s="30"/>
      <c r="D388" s="30"/>
      <c r="E388" s="30"/>
      <c r="F388" s="43"/>
      <c r="G388" s="34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5"/>
      <c r="AW388" s="35"/>
      <c r="AX388" s="35"/>
      <c r="AY388" s="35"/>
      <c r="AZ388" s="35"/>
      <c r="BA388" s="36"/>
    </row>
    <row r="389" spans="1:53">
      <c r="A389" s="42"/>
      <c r="B389" s="30"/>
      <c r="C389" s="30"/>
      <c r="D389" s="30"/>
      <c r="E389" s="30"/>
      <c r="F389" s="43"/>
      <c r="G389" s="34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  <c r="AV389" s="35"/>
      <c r="AW389" s="35"/>
      <c r="AX389" s="35"/>
      <c r="AY389" s="35"/>
      <c r="AZ389" s="35"/>
      <c r="BA389" s="36"/>
    </row>
    <row r="390" spans="1:53">
      <c r="A390" s="42"/>
      <c r="B390" s="30"/>
      <c r="C390" s="30"/>
      <c r="D390" s="30"/>
      <c r="E390" s="30"/>
      <c r="F390" s="43"/>
      <c r="G390" s="34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  <c r="AV390" s="35"/>
      <c r="AW390" s="35"/>
      <c r="AX390" s="35"/>
      <c r="AY390" s="35"/>
      <c r="AZ390" s="35"/>
      <c r="BA390" s="36"/>
    </row>
    <row r="391" spans="1:53">
      <c r="A391" s="42"/>
      <c r="B391" s="30"/>
      <c r="C391" s="30"/>
      <c r="D391" s="30"/>
      <c r="E391" s="30"/>
      <c r="F391" s="43"/>
      <c r="G391" s="34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  <c r="AV391" s="35"/>
      <c r="AW391" s="35"/>
      <c r="AX391" s="35"/>
      <c r="AY391" s="35"/>
      <c r="AZ391" s="35"/>
      <c r="BA391" s="36"/>
    </row>
    <row r="392" spans="1:53">
      <c r="A392" s="42"/>
      <c r="B392" s="30"/>
      <c r="C392" s="30"/>
      <c r="D392" s="30"/>
      <c r="E392" s="30"/>
      <c r="F392" s="43"/>
      <c r="G392" s="34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  <c r="AV392" s="35"/>
      <c r="AW392" s="35"/>
      <c r="AX392" s="35"/>
      <c r="AY392" s="35"/>
      <c r="AZ392" s="35"/>
      <c r="BA392" s="36"/>
    </row>
    <row r="393" spans="1:53">
      <c r="A393" s="42"/>
      <c r="B393" s="30"/>
      <c r="C393" s="30"/>
      <c r="D393" s="30"/>
      <c r="E393" s="30"/>
      <c r="F393" s="43"/>
      <c r="G393" s="34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5"/>
      <c r="AW393" s="35"/>
      <c r="AX393" s="35"/>
      <c r="AY393" s="35"/>
      <c r="AZ393" s="35"/>
      <c r="BA393" s="36"/>
    </row>
    <row r="394" spans="1:53">
      <c r="A394" s="42"/>
      <c r="B394" s="30"/>
      <c r="C394" s="30"/>
      <c r="D394" s="30"/>
      <c r="E394" s="30"/>
      <c r="F394" s="43"/>
      <c r="G394" s="34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  <c r="AV394" s="35"/>
      <c r="AW394" s="35"/>
      <c r="AX394" s="35"/>
      <c r="AY394" s="35"/>
      <c r="AZ394" s="35"/>
      <c r="BA394" s="36"/>
    </row>
    <row r="395" spans="1:53">
      <c r="A395" s="42"/>
      <c r="B395" s="30"/>
      <c r="C395" s="30"/>
      <c r="D395" s="30"/>
      <c r="E395" s="30"/>
      <c r="F395" s="43"/>
      <c r="G395" s="34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  <c r="AV395" s="35"/>
      <c r="AW395" s="35"/>
      <c r="AX395" s="35"/>
      <c r="AY395" s="35"/>
      <c r="AZ395" s="35"/>
      <c r="BA395" s="36"/>
    </row>
    <row r="396" spans="1:53">
      <c r="A396" s="42"/>
      <c r="B396" s="30"/>
      <c r="C396" s="30"/>
      <c r="D396" s="30"/>
      <c r="E396" s="30"/>
      <c r="F396" s="43"/>
      <c r="G396" s="34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  <c r="AT396" s="35"/>
      <c r="AU396" s="35"/>
      <c r="AV396" s="35"/>
      <c r="AW396" s="35"/>
      <c r="AX396" s="35"/>
      <c r="AY396" s="35"/>
      <c r="AZ396" s="35"/>
      <c r="BA396" s="36"/>
    </row>
    <row r="397" spans="1:53">
      <c r="A397" s="42"/>
      <c r="B397" s="30"/>
      <c r="C397" s="30"/>
      <c r="D397" s="30"/>
      <c r="E397" s="30"/>
      <c r="F397" s="43"/>
      <c r="G397" s="34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/>
      <c r="AU397" s="35"/>
      <c r="AV397" s="35"/>
      <c r="AW397" s="35"/>
      <c r="AX397" s="35"/>
      <c r="AY397" s="35"/>
      <c r="AZ397" s="35"/>
      <c r="BA397" s="36"/>
    </row>
    <row r="398" spans="1:53">
      <c r="A398" s="42"/>
      <c r="B398" s="30"/>
      <c r="C398" s="30"/>
      <c r="D398" s="30"/>
      <c r="E398" s="30"/>
      <c r="F398" s="43"/>
      <c r="G398" s="34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5"/>
      <c r="AW398" s="35"/>
      <c r="AX398" s="35"/>
      <c r="AY398" s="35"/>
      <c r="AZ398" s="35"/>
      <c r="BA398" s="36"/>
    </row>
    <row r="399" spans="1:53">
      <c r="A399" s="42"/>
      <c r="B399" s="30"/>
      <c r="C399" s="30"/>
      <c r="D399" s="30"/>
      <c r="E399" s="30"/>
      <c r="F399" s="43"/>
      <c r="G399" s="34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5"/>
      <c r="AW399" s="35"/>
      <c r="AX399" s="35"/>
      <c r="AY399" s="35"/>
      <c r="AZ399" s="35"/>
      <c r="BA399" s="36"/>
    </row>
    <row r="400" spans="1:53">
      <c r="A400" s="42"/>
      <c r="B400" s="30"/>
      <c r="C400" s="30"/>
      <c r="D400" s="30"/>
      <c r="E400" s="30"/>
      <c r="F400" s="43"/>
      <c r="G400" s="34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5"/>
      <c r="AW400" s="35"/>
      <c r="AX400" s="35"/>
      <c r="AY400" s="35"/>
      <c r="AZ400" s="35"/>
      <c r="BA400" s="36"/>
    </row>
    <row r="401" spans="1:53">
      <c r="A401" s="42"/>
      <c r="B401" s="30"/>
      <c r="C401" s="30"/>
      <c r="D401" s="30"/>
      <c r="E401" s="30"/>
      <c r="F401" s="43"/>
      <c r="G401" s="34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  <c r="AT401" s="35"/>
      <c r="AU401" s="35"/>
      <c r="AV401" s="35"/>
      <c r="AW401" s="35"/>
      <c r="AX401" s="35"/>
      <c r="AY401" s="35"/>
      <c r="AZ401" s="35"/>
      <c r="BA401" s="36"/>
    </row>
    <row r="402" spans="1:53">
      <c r="A402" s="42"/>
      <c r="B402" s="30"/>
      <c r="C402" s="30"/>
      <c r="D402" s="30"/>
      <c r="E402" s="30"/>
      <c r="F402" s="43"/>
      <c r="G402" s="34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  <c r="AT402" s="35"/>
      <c r="AU402" s="35"/>
      <c r="AV402" s="35"/>
      <c r="AW402" s="35"/>
      <c r="AX402" s="35"/>
      <c r="AY402" s="35"/>
      <c r="AZ402" s="35"/>
      <c r="BA402" s="36"/>
    </row>
    <row r="403" spans="1:53">
      <c r="A403" s="42"/>
      <c r="B403" s="30"/>
      <c r="C403" s="30"/>
      <c r="D403" s="30"/>
      <c r="E403" s="30"/>
      <c r="F403" s="43"/>
      <c r="G403" s="34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  <c r="AT403" s="35"/>
      <c r="AU403" s="35"/>
      <c r="AV403" s="35"/>
      <c r="AW403" s="35"/>
      <c r="AX403" s="35"/>
      <c r="AY403" s="35"/>
      <c r="AZ403" s="35"/>
      <c r="BA403" s="36"/>
    </row>
    <row r="404" spans="1:53">
      <c r="A404" s="42"/>
      <c r="B404" s="30"/>
      <c r="C404" s="30"/>
      <c r="D404" s="30"/>
      <c r="E404" s="30"/>
      <c r="F404" s="43"/>
      <c r="G404" s="34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  <c r="AW404" s="35"/>
      <c r="AX404" s="35"/>
      <c r="AY404" s="35"/>
      <c r="AZ404" s="35"/>
      <c r="BA404" s="36"/>
    </row>
    <row r="405" spans="1:53">
      <c r="A405" s="42"/>
      <c r="B405" s="30"/>
      <c r="C405" s="30"/>
      <c r="D405" s="30"/>
      <c r="E405" s="30"/>
      <c r="F405" s="43"/>
      <c r="G405" s="34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  <c r="AT405" s="35"/>
      <c r="AU405" s="35"/>
      <c r="AV405" s="35"/>
      <c r="AW405" s="35"/>
      <c r="AX405" s="35"/>
      <c r="AY405" s="35"/>
      <c r="AZ405" s="35"/>
      <c r="BA405" s="36"/>
    </row>
    <row r="406" spans="1:53">
      <c r="A406" s="42"/>
      <c r="B406" s="30"/>
      <c r="C406" s="30"/>
      <c r="D406" s="30"/>
      <c r="E406" s="30"/>
      <c r="F406" s="43"/>
      <c r="G406" s="34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/>
      <c r="AV406" s="35"/>
      <c r="AW406" s="35"/>
      <c r="AX406" s="35"/>
      <c r="AY406" s="35"/>
      <c r="AZ406" s="35"/>
      <c r="BA406" s="36"/>
    </row>
    <row r="407" spans="1:53">
      <c r="A407" s="42"/>
      <c r="B407" s="30"/>
      <c r="C407" s="30"/>
      <c r="D407" s="30"/>
      <c r="E407" s="30"/>
      <c r="F407" s="43"/>
      <c r="G407" s="34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  <c r="AT407" s="35"/>
      <c r="AU407" s="35"/>
      <c r="AV407" s="35"/>
      <c r="AW407" s="35"/>
      <c r="AX407" s="35"/>
      <c r="AY407" s="35"/>
      <c r="AZ407" s="35"/>
      <c r="BA407" s="36"/>
    </row>
    <row r="408" spans="1:53">
      <c r="A408" s="42"/>
      <c r="B408" s="30"/>
      <c r="C408" s="30"/>
      <c r="D408" s="30"/>
      <c r="E408" s="30"/>
      <c r="F408" s="43"/>
      <c r="G408" s="34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  <c r="AT408" s="35"/>
      <c r="AU408" s="35"/>
      <c r="AV408" s="35"/>
      <c r="AW408" s="35"/>
      <c r="AX408" s="35"/>
      <c r="AY408" s="35"/>
      <c r="AZ408" s="35"/>
      <c r="BA408" s="36"/>
    </row>
    <row r="409" spans="1:53">
      <c r="A409" s="42"/>
      <c r="B409" s="30"/>
      <c r="C409" s="30"/>
      <c r="D409" s="30"/>
      <c r="E409" s="30"/>
      <c r="F409" s="43"/>
      <c r="G409" s="34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  <c r="AT409" s="35"/>
      <c r="AU409" s="35"/>
      <c r="AV409" s="35"/>
      <c r="AW409" s="35"/>
      <c r="AX409" s="35"/>
      <c r="AY409" s="35"/>
      <c r="AZ409" s="35"/>
      <c r="BA409" s="36"/>
    </row>
    <row r="410" spans="1:53">
      <c r="A410" s="42"/>
      <c r="B410" s="30"/>
      <c r="C410" s="30"/>
      <c r="D410" s="30"/>
      <c r="E410" s="30"/>
      <c r="F410" s="43"/>
      <c r="G410" s="34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  <c r="AT410" s="35"/>
      <c r="AU410" s="35"/>
      <c r="AV410" s="35"/>
      <c r="AW410" s="35"/>
      <c r="AX410" s="35"/>
      <c r="AY410" s="35"/>
      <c r="AZ410" s="35"/>
      <c r="BA410" s="36"/>
    </row>
    <row r="411" spans="1:53">
      <c r="A411" s="42"/>
      <c r="B411" s="30"/>
      <c r="C411" s="30"/>
      <c r="D411" s="30"/>
      <c r="E411" s="30"/>
      <c r="F411" s="43"/>
      <c r="G411" s="34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  <c r="AT411" s="35"/>
      <c r="AU411" s="35"/>
      <c r="AV411" s="35"/>
      <c r="AW411" s="35"/>
      <c r="AX411" s="35"/>
      <c r="AY411" s="35"/>
      <c r="AZ411" s="35"/>
      <c r="BA411" s="36"/>
    </row>
    <row r="412" spans="1:53">
      <c r="A412" s="42"/>
      <c r="B412" s="30"/>
      <c r="C412" s="30"/>
      <c r="D412" s="30"/>
      <c r="E412" s="30"/>
      <c r="F412" s="43"/>
      <c r="G412" s="34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  <c r="AT412" s="35"/>
      <c r="AU412" s="35"/>
      <c r="AV412" s="35"/>
      <c r="AW412" s="35"/>
      <c r="AX412" s="35"/>
      <c r="AY412" s="35"/>
      <c r="AZ412" s="35"/>
      <c r="BA412" s="36"/>
    </row>
    <row r="413" spans="1:53">
      <c r="A413" s="42"/>
      <c r="B413" s="30"/>
      <c r="C413" s="30"/>
      <c r="D413" s="30"/>
      <c r="E413" s="30"/>
      <c r="F413" s="43"/>
      <c r="G413" s="34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  <c r="AW413" s="35"/>
      <c r="AX413" s="35"/>
      <c r="AY413" s="35"/>
      <c r="AZ413" s="35"/>
      <c r="BA413" s="36"/>
    </row>
    <row r="414" spans="1:53">
      <c r="A414" s="42"/>
      <c r="B414" s="30"/>
      <c r="C414" s="30"/>
      <c r="D414" s="30"/>
      <c r="E414" s="30"/>
      <c r="F414" s="43"/>
      <c r="G414" s="34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  <c r="AW414" s="35"/>
      <c r="AX414" s="35"/>
      <c r="AY414" s="35"/>
      <c r="AZ414" s="35"/>
      <c r="BA414" s="36"/>
    </row>
    <row r="415" spans="1:53">
      <c r="A415" s="42"/>
      <c r="B415" s="30"/>
      <c r="C415" s="30"/>
      <c r="D415" s="30"/>
      <c r="E415" s="30"/>
      <c r="F415" s="43"/>
      <c r="G415" s="34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5"/>
      <c r="AW415" s="35"/>
      <c r="AX415" s="35"/>
      <c r="AY415" s="35"/>
      <c r="AZ415" s="35"/>
      <c r="BA415" s="36"/>
    </row>
    <row r="416" spans="1:53">
      <c r="A416" s="42"/>
      <c r="B416" s="30"/>
      <c r="C416" s="30"/>
      <c r="D416" s="30"/>
      <c r="E416" s="30"/>
      <c r="F416" s="43"/>
      <c r="G416" s="34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  <c r="AW416" s="35"/>
      <c r="AX416" s="35"/>
      <c r="AY416" s="35"/>
      <c r="AZ416" s="35"/>
      <c r="BA416" s="36"/>
    </row>
    <row r="417" spans="1:53">
      <c r="A417" s="42"/>
      <c r="B417" s="30"/>
      <c r="C417" s="30"/>
      <c r="D417" s="30"/>
      <c r="E417" s="30"/>
      <c r="F417" s="43"/>
      <c r="G417" s="34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  <c r="AW417" s="35"/>
      <c r="AX417" s="35"/>
      <c r="AY417" s="35"/>
      <c r="AZ417" s="35"/>
      <c r="BA417" s="36"/>
    </row>
    <row r="418" spans="1:53">
      <c r="A418" s="42"/>
      <c r="B418" s="30"/>
      <c r="C418" s="30"/>
      <c r="D418" s="30"/>
      <c r="E418" s="30"/>
      <c r="F418" s="43"/>
      <c r="G418" s="34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  <c r="AT418" s="35"/>
      <c r="AU418" s="35"/>
      <c r="AV418" s="35"/>
      <c r="AW418" s="35"/>
      <c r="AX418" s="35"/>
      <c r="AY418" s="35"/>
      <c r="AZ418" s="35"/>
      <c r="BA418" s="36"/>
    </row>
    <row r="419" spans="1:53">
      <c r="A419" s="42"/>
      <c r="B419" s="30"/>
      <c r="C419" s="30"/>
      <c r="D419" s="30"/>
      <c r="E419" s="30"/>
      <c r="F419" s="43"/>
      <c r="G419" s="34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/>
      <c r="AU419" s="35"/>
      <c r="AV419" s="35"/>
      <c r="AW419" s="35"/>
      <c r="AX419" s="35"/>
      <c r="AY419" s="35"/>
      <c r="AZ419" s="35"/>
      <c r="BA419" s="36"/>
    </row>
    <row r="420" spans="1:53">
      <c r="A420" s="42"/>
      <c r="B420" s="30"/>
      <c r="C420" s="30"/>
      <c r="D420" s="30"/>
      <c r="E420" s="30"/>
      <c r="F420" s="43"/>
      <c r="G420" s="34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  <c r="AW420" s="35"/>
      <c r="AX420" s="35"/>
      <c r="AY420" s="35"/>
      <c r="AZ420" s="35"/>
      <c r="BA420" s="36"/>
    </row>
    <row r="421" spans="1:53">
      <c r="A421" s="42"/>
      <c r="B421" s="30"/>
      <c r="C421" s="30"/>
      <c r="D421" s="30"/>
      <c r="E421" s="30"/>
      <c r="F421" s="43"/>
      <c r="G421" s="34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  <c r="AT421" s="35"/>
      <c r="AU421" s="35"/>
      <c r="AV421" s="35"/>
      <c r="AW421" s="35"/>
      <c r="AX421" s="35"/>
      <c r="AY421" s="35"/>
      <c r="AZ421" s="35"/>
      <c r="BA421" s="36"/>
    </row>
    <row r="422" spans="1:53">
      <c r="A422" s="42"/>
      <c r="B422" s="30"/>
      <c r="C422" s="30"/>
      <c r="D422" s="30"/>
      <c r="E422" s="30"/>
      <c r="F422" s="43"/>
      <c r="G422" s="34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  <c r="AT422" s="35"/>
      <c r="AU422" s="35"/>
      <c r="AV422" s="35"/>
      <c r="AW422" s="35"/>
      <c r="AX422" s="35"/>
      <c r="AY422" s="35"/>
      <c r="AZ422" s="35"/>
      <c r="BA422" s="36"/>
    </row>
    <row r="423" spans="1:53">
      <c r="A423" s="42"/>
      <c r="B423" s="30"/>
      <c r="C423" s="30"/>
      <c r="D423" s="30"/>
      <c r="E423" s="30"/>
      <c r="F423" s="43"/>
      <c r="G423" s="34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  <c r="AT423" s="35"/>
      <c r="AU423" s="35"/>
      <c r="AV423" s="35"/>
      <c r="AW423" s="35"/>
      <c r="AX423" s="35"/>
      <c r="AY423" s="35"/>
      <c r="AZ423" s="35"/>
      <c r="BA423" s="36"/>
    </row>
    <row r="424" spans="1:53">
      <c r="A424" s="42"/>
      <c r="B424" s="30"/>
      <c r="C424" s="30"/>
      <c r="D424" s="30"/>
      <c r="E424" s="30"/>
      <c r="F424" s="43"/>
      <c r="G424" s="34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  <c r="AT424" s="35"/>
      <c r="AU424" s="35"/>
      <c r="AV424" s="35"/>
      <c r="AW424" s="35"/>
      <c r="AX424" s="35"/>
      <c r="AY424" s="35"/>
      <c r="AZ424" s="35"/>
      <c r="BA424" s="36"/>
    </row>
    <row r="425" spans="1:53">
      <c r="A425" s="42"/>
      <c r="B425" s="30"/>
      <c r="C425" s="30"/>
      <c r="D425" s="30"/>
      <c r="E425" s="30"/>
      <c r="F425" s="43"/>
      <c r="G425" s="34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  <c r="AT425" s="35"/>
      <c r="AU425" s="35"/>
      <c r="AV425" s="35"/>
      <c r="AW425" s="35"/>
      <c r="AX425" s="35"/>
      <c r="AY425" s="35"/>
      <c r="AZ425" s="35"/>
      <c r="BA425" s="36"/>
    </row>
    <row r="426" spans="1:53">
      <c r="A426" s="42"/>
      <c r="B426" s="30"/>
      <c r="C426" s="30"/>
      <c r="D426" s="30"/>
      <c r="E426" s="30"/>
      <c r="F426" s="43"/>
      <c r="G426" s="34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  <c r="AT426" s="35"/>
      <c r="AU426" s="35"/>
      <c r="AV426" s="35"/>
      <c r="AW426" s="35"/>
      <c r="AX426" s="35"/>
      <c r="AY426" s="35"/>
      <c r="AZ426" s="35"/>
      <c r="BA426" s="36"/>
    </row>
    <row r="427" spans="1:53">
      <c r="A427" s="42"/>
      <c r="B427" s="30"/>
      <c r="C427" s="30"/>
      <c r="D427" s="30"/>
      <c r="E427" s="30"/>
      <c r="F427" s="43"/>
      <c r="G427" s="34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  <c r="AW427" s="35"/>
      <c r="AX427" s="35"/>
      <c r="AY427" s="35"/>
      <c r="AZ427" s="35"/>
      <c r="BA427" s="36"/>
    </row>
    <row r="428" spans="1:53">
      <c r="A428" s="42"/>
      <c r="B428" s="30"/>
      <c r="C428" s="30"/>
      <c r="D428" s="30"/>
      <c r="E428" s="30"/>
      <c r="F428" s="43"/>
      <c r="G428" s="34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5"/>
      <c r="AW428" s="35"/>
      <c r="AX428" s="35"/>
      <c r="AY428" s="35"/>
      <c r="AZ428" s="35"/>
      <c r="BA428" s="36"/>
    </row>
    <row r="429" spans="1:53">
      <c r="A429" s="42"/>
      <c r="B429" s="30"/>
      <c r="C429" s="30"/>
      <c r="D429" s="30"/>
      <c r="E429" s="30"/>
      <c r="F429" s="43"/>
      <c r="G429" s="34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  <c r="AW429" s="35"/>
      <c r="AX429" s="35"/>
      <c r="AY429" s="35"/>
      <c r="AZ429" s="35"/>
      <c r="BA429" s="36"/>
    </row>
    <row r="430" spans="1:53">
      <c r="A430" s="42"/>
      <c r="B430" s="30"/>
      <c r="C430" s="30"/>
      <c r="D430" s="30"/>
      <c r="E430" s="30"/>
      <c r="F430" s="43"/>
      <c r="G430" s="34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  <c r="AT430" s="35"/>
      <c r="AU430" s="35"/>
      <c r="AV430" s="35"/>
      <c r="AW430" s="35"/>
      <c r="AX430" s="35"/>
      <c r="AY430" s="35"/>
      <c r="AZ430" s="35"/>
      <c r="BA430" s="36"/>
    </row>
    <row r="431" spans="1:53">
      <c r="A431" s="42"/>
      <c r="B431" s="30"/>
      <c r="C431" s="30"/>
      <c r="D431" s="30"/>
      <c r="E431" s="30"/>
      <c r="F431" s="43"/>
      <c r="G431" s="34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/>
      <c r="AU431" s="35"/>
      <c r="AV431" s="35"/>
      <c r="AW431" s="35"/>
      <c r="AX431" s="35"/>
      <c r="AY431" s="35"/>
      <c r="AZ431" s="35"/>
      <c r="BA431" s="36"/>
    </row>
    <row r="432" spans="1:53">
      <c r="A432" s="42"/>
      <c r="B432" s="30"/>
      <c r="C432" s="30"/>
      <c r="D432" s="30"/>
      <c r="E432" s="30"/>
      <c r="F432" s="43"/>
      <c r="G432" s="34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  <c r="AT432" s="35"/>
      <c r="AU432" s="35"/>
      <c r="AV432" s="35"/>
      <c r="AW432" s="35"/>
      <c r="AX432" s="35"/>
      <c r="AY432" s="35"/>
      <c r="AZ432" s="35"/>
      <c r="BA432" s="36"/>
    </row>
    <row r="433" spans="1:53">
      <c r="A433" s="42"/>
      <c r="B433" s="30"/>
      <c r="C433" s="30"/>
      <c r="D433" s="30"/>
      <c r="E433" s="30"/>
      <c r="F433" s="43"/>
      <c r="G433" s="34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5"/>
      <c r="AW433" s="35"/>
      <c r="AX433" s="35"/>
      <c r="AY433" s="35"/>
      <c r="AZ433" s="35"/>
      <c r="BA433" s="36"/>
    </row>
    <row r="434" spans="1:53">
      <c r="A434" s="42"/>
      <c r="B434" s="30"/>
      <c r="C434" s="30"/>
      <c r="D434" s="30"/>
      <c r="E434" s="30"/>
      <c r="F434" s="43"/>
      <c r="G434" s="34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5"/>
      <c r="AW434" s="35"/>
      <c r="AX434" s="35"/>
      <c r="AY434" s="35"/>
      <c r="AZ434" s="35"/>
      <c r="BA434" s="36"/>
    </row>
    <row r="435" spans="1:53">
      <c r="A435" s="42"/>
      <c r="B435" s="30"/>
      <c r="C435" s="30"/>
      <c r="D435" s="30"/>
      <c r="E435" s="30"/>
      <c r="F435" s="43"/>
      <c r="G435" s="34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  <c r="AT435" s="35"/>
      <c r="AU435" s="35"/>
      <c r="AV435" s="35"/>
      <c r="AW435" s="35"/>
      <c r="AX435" s="35"/>
      <c r="AY435" s="35"/>
      <c r="AZ435" s="35"/>
      <c r="BA435" s="36"/>
    </row>
    <row r="436" spans="1:53">
      <c r="A436" s="42"/>
      <c r="B436" s="30"/>
      <c r="C436" s="30"/>
      <c r="D436" s="30"/>
      <c r="E436" s="30"/>
      <c r="F436" s="43"/>
      <c r="G436" s="34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  <c r="AT436" s="35"/>
      <c r="AU436" s="35"/>
      <c r="AV436" s="35"/>
      <c r="AW436" s="35"/>
      <c r="AX436" s="35"/>
      <c r="AY436" s="35"/>
      <c r="AZ436" s="35"/>
      <c r="BA436" s="36"/>
    </row>
    <row r="437" spans="1:53">
      <c r="A437" s="42"/>
      <c r="B437" s="30"/>
      <c r="C437" s="30"/>
      <c r="D437" s="30"/>
      <c r="E437" s="30"/>
      <c r="F437" s="43"/>
      <c r="G437" s="34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  <c r="AT437" s="35"/>
      <c r="AU437" s="35"/>
      <c r="AV437" s="35"/>
      <c r="AW437" s="35"/>
      <c r="AX437" s="35"/>
      <c r="AY437" s="35"/>
      <c r="AZ437" s="35"/>
      <c r="BA437" s="36"/>
    </row>
    <row r="438" spans="1:53">
      <c r="A438" s="42"/>
      <c r="B438" s="30"/>
      <c r="C438" s="30"/>
      <c r="D438" s="30"/>
      <c r="E438" s="30"/>
      <c r="F438" s="43"/>
      <c r="G438" s="34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/>
      <c r="AU438" s="35"/>
      <c r="AV438" s="35"/>
      <c r="AW438" s="35"/>
      <c r="AX438" s="35"/>
      <c r="AY438" s="35"/>
      <c r="AZ438" s="35"/>
      <c r="BA438" s="36"/>
    </row>
    <row r="439" spans="1:53">
      <c r="A439" s="42"/>
      <c r="B439" s="30"/>
      <c r="C439" s="30"/>
      <c r="D439" s="30"/>
      <c r="E439" s="30"/>
      <c r="F439" s="43"/>
      <c r="G439" s="34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  <c r="AT439" s="35"/>
      <c r="AU439" s="35"/>
      <c r="AV439" s="35"/>
      <c r="AW439" s="35"/>
      <c r="AX439" s="35"/>
      <c r="AY439" s="35"/>
      <c r="AZ439" s="35"/>
      <c r="BA439" s="36"/>
    </row>
    <row r="440" spans="1:53">
      <c r="A440" s="42"/>
      <c r="B440" s="30"/>
      <c r="C440" s="30"/>
      <c r="D440" s="30"/>
      <c r="E440" s="30"/>
      <c r="F440" s="43"/>
      <c r="G440" s="34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  <c r="AT440" s="35"/>
      <c r="AU440" s="35"/>
      <c r="AV440" s="35"/>
      <c r="AW440" s="35"/>
      <c r="AX440" s="35"/>
      <c r="AY440" s="35"/>
      <c r="AZ440" s="35"/>
      <c r="BA440" s="36"/>
    </row>
    <row r="441" spans="1:53">
      <c r="A441" s="42"/>
      <c r="B441" s="30"/>
      <c r="C441" s="30"/>
      <c r="D441" s="30"/>
      <c r="E441" s="30"/>
      <c r="F441" s="43"/>
      <c r="G441" s="34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  <c r="AT441" s="35"/>
      <c r="AU441" s="35"/>
      <c r="AV441" s="35"/>
      <c r="AW441" s="35"/>
      <c r="AX441" s="35"/>
      <c r="AY441" s="35"/>
      <c r="AZ441" s="35"/>
      <c r="BA441" s="36"/>
    </row>
    <row r="442" spans="1:53">
      <c r="A442" s="42"/>
      <c r="B442" s="30"/>
      <c r="C442" s="30"/>
      <c r="D442" s="30"/>
      <c r="E442" s="30"/>
      <c r="F442" s="43"/>
      <c r="G442" s="34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  <c r="AT442" s="35"/>
      <c r="AU442" s="35"/>
      <c r="AV442" s="35"/>
      <c r="AW442" s="35"/>
      <c r="AX442" s="35"/>
      <c r="AY442" s="35"/>
      <c r="AZ442" s="35"/>
      <c r="BA442" s="36"/>
    </row>
    <row r="443" spans="1:53">
      <c r="A443" s="42"/>
      <c r="B443" s="30"/>
      <c r="C443" s="30"/>
      <c r="D443" s="30"/>
      <c r="E443" s="30"/>
      <c r="F443" s="43"/>
      <c r="G443" s="34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  <c r="AT443" s="35"/>
      <c r="AU443" s="35"/>
      <c r="AV443" s="35"/>
      <c r="AW443" s="35"/>
      <c r="AX443" s="35"/>
      <c r="AY443" s="35"/>
      <c r="AZ443" s="35"/>
      <c r="BA443" s="36"/>
    </row>
    <row r="444" spans="1:53">
      <c r="A444" s="42"/>
      <c r="B444" s="30"/>
      <c r="C444" s="30"/>
      <c r="D444" s="30"/>
      <c r="E444" s="30"/>
      <c r="F444" s="43"/>
      <c r="G444" s="34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  <c r="AT444" s="35"/>
      <c r="AU444" s="35"/>
      <c r="AV444" s="35"/>
      <c r="AW444" s="35"/>
      <c r="AX444" s="35"/>
      <c r="AY444" s="35"/>
      <c r="AZ444" s="35"/>
      <c r="BA444" s="36"/>
    </row>
    <row r="445" spans="1:53">
      <c r="A445" s="42"/>
      <c r="B445" s="30"/>
      <c r="C445" s="30"/>
      <c r="D445" s="30"/>
      <c r="E445" s="30"/>
      <c r="F445" s="43"/>
      <c r="G445" s="34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5"/>
      <c r="AW445" s="35"/>
      <c r="AX445" s="35"/>
      <c r="AY445" s="35"/>
      <c r="AZ445" s="35"/>
      <c r="BA445" s="36"/>
    </row>
    <row r="446" spans="1:53">
      <c r="A446" s="42"/>
      <c r="B446" s="30"/>
      <c r="C446" s="30"/>
      <c r="D446" s="30"/>
      <c r="E446" s="30"/>
      <c r="F446" s="43"/>
      <c r="G446" s="34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5"/>
      <c r="AW446" s="35"/>
      <c r="AX446" s="35"/>
      <c r="AY446" s="35"/>
      <c r="AZ446" s="35"/>
      <c r="BA446" s="36"/>
    </row>
    <row r="447" spans="1:53">
      <c r="A447" s="42"/>
      <c r="B447" s="30"/>
      <c r="C447" s="30"/>
      <c r="D447" s="30"/>
      <c r="E447" s="30"/>
      <c r="F447" s="43"/>
      <c r="G447" s="34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  <c r="AT447" s="35"/>
      <c r="AU447" s="35"/>
      <c r="AV447" s="35"/>
      <c r="AW447" s="35"/>
      <c r="AX447" s="35"/>
      <c r="AY447" s="35"/>
      <c r="AZ447" s="35"/>
      <c r="BA447" s="36"/>
    </row>
    <row r="448" spans="1:53">
      <c r="A448" s="42"/>
      <c r="B448" s="30"/>
      <c r="C448" s="30"/>
      <c r="D448" s="30"/>
      <c r="E448" s="30"/>
      <c r="F448" s="43"/>
      <c r="G448" s="34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  <c r="AT448" s="35"/>
      <c r="AU448" s="35"/>
      <c r="AV448" s="35"/>
      <c r="AW448" s="35"/>
      <c r="AX448" s="35"/>
      <c r="AY448" s="35"/>
      <c r="AZ448" s="35"/>
      <c r="BA448" s="36"/>
    </row>
    <row r="449" spans="1:53">
      <c r="A449" s="42"/>
      <c r="B449" s="30"/>
      <c r="C449" s="30"/>
      <c r="D449" s="30"/>
      <c r="E449" s="30"/>
      <c r="F449" s="43"/>
      <c r="G449" s="34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  <c r="AT449" s="35"/>
      <c r="AU449" s="35"/>
      <c r="AV449" s="35"/>
      <c r="AW449" s="35"/>
      <c r="AX449" s="35"/>
      <c r="AY449" s="35"/>
      <c r="AZ449" s="35"/>
      <c r="BA449" s="36"/>
    </row>
    <row r="450" spans="1:53">
      <c r="A450" s="42"/>
      <c r="B450" s="30"/>
      <c r="C450" s="30"/>
      <c r="D450" s="30"/>
      <c r="E450" s="30"/>
      <c r="F450" s="43"/>
      <c r="G450" s="34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  <c r="AT450" s="35"/>
      <c r="AU450" s="35"/>
      <c r="AV450" s="35"/>
      <c r="AW450" s="35"/>
      <c r="AX450" s="35"/>
      <c r="AY450" s="35"/>
      <c r="AZ450" s="35"/>
      <c r="BA450" s="36"/>
    </row>
    <row r="451" spans="1:53">
      <c r="A451" s="42"/>
      <c r="B451" s="30"/>
      <c r="C451" s="30"/>
      <c r="D451" s="30"/>
      <c r="E451" s="30"/>
      <c r="F451" s="43"/>
      <c r="G451" s="34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  <c r="AT451" s="35"/>
      <c r="AU451" s="35"/>
      <c r="AV451" s="35"/>
      <c r="AW451" s="35"/>
      <c r="AX451" s="35"/>
      <c r="AY451" s="35"/>
      <c r="AZ451" s="35"/>
      <c r="BA451" s="36"/>
    </row>
    <row r="452" spans="1:53">
      <c r="A452" s="42"/>
      <c r="B452" s="30"/>
      <c r="C452" s="30"/>
      <c r="D452" s="30"/>
      <c r="E452" s="30"/>
      <c r="F452" s="43"/>
      <c r="G452" s="34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5"/>
      <c r="AW452" s="35"/>
      <c r="AX452" s="35"/>
      <c r="AY452" s="35"/>
      <c r="AZ452" s="35"/>
      <c r="BA452" s="36"/>
    </row>
    <row r="453" spans="1:53">
      <c r="A453" s="42"/>
      <c r="B453" s="30"/>
      <c r="C453" s="30"/>
      <c r="D453" s="30"/>
      <c r="E453" s="30"/>
      <c r="F453" s="43"/>
      <c r="G453" s="34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5"/>
      <c r="AW453" s="35"/>
      <c r="AX453" s="35"/>
      <c r="AY453" s="35"/>
      <c r="AZ453" s="35"/>
      <c r="BA453" s="36"/>
    </row>
    <row r="454" spans="1:53">
      <c r="A454" s="42"/>
      <c r="B454" s="30"/>
      <c r="C454" s="30"/>
      <c r="D454" s="30"/>
      <c r="E454" s="30"/>
      <c r="F454" s="43"/>
      <c r="G454" s="34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  <c r="AW454" s="35"/>
      <c r="AX454" s="35"/>
      <c r="AY454" s="35"/>
      <c r="AZ454" s="35"/>
      <c r="BA454" s="36"/>
    </row>
    <row r="455" spans="1:53">
      <c r="A455" s="42"/>
      <c r="B455" s="30"/>
      <c r="C455" s="30"/>
      <c r="D455" s="30"/>
      <c r="E455" s="30"/>
      <c r="F455" s="43"/>
      <c r="G455" s="34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  <c r="AW455" s="35"/>
      <c r="AX455" s="35"/>
      <c r="AY455" s="35"/>
      <c r="AZ455" s="35"/>
      <c r="BA455" s="36"/>
    </row>
    <row r="456" spans="1:53">
      <c r="A456" s="42"/>
      <c r="B456" s="30"/>
      <c r="C456" s="30"/>
      <c r="D456" s="30"/>
      <c r="E456" s="30"/>
      <c r="F456" s="43"/>
      <c r="G456" s="34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5"/>
      <c r="AW456" s="35"/>
      <c r="AX456" s="35"/>
      <c r="AY456" s="35"/>
      <c r="AZ456" s="35"/>
      <c r="BA456" s="36"/>
    </row>
    <row r="457" spans="1:53">
      <c r="A457" s="42"/>
      <c r="B457" s="30"/>
      <c r="C457" s="30"/>
      <c r="D457" s="30"/>
      <c r="E457" s="30"/>
      <c r="F457" s="43"/>
      <c r="G457" s="34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5"/>
      <c r="AW457" s="35"/>
      <c r="AX457" s="35"/>
      <c r="AY457" s="35"/>
      <c r="AZ457" s="35"/>
      <c r="BA457" s="36"/>
    </row>
    <row r="458" spans="1:53">
      <c r="A458" s="42"/>
      <c r="B458" s="30"/>
      <c r="C458" s="30"/>
      <c r="D458" s="30"/>
      <c r="E458" s="30"/>
      <c r="F458" s="43"/>
      <c r="G458" s="34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  <c r="AT458" s="35"/>
      <c r="AU458" s="35"/>
      <c r="AV458" s="35"/>
      <c r="AW458" s="35"/>
      <c r="AX458" s="35"/>
      <c r="AY458" s="35"/>
      <c r="AZ458" s="35"/>
      <c r="BA458" s="36"/>
    </row>
    <row r="459" spans="1:53">
      <c r="A459" s="42"/>
      <c r="B459" s="30"/>
      <c r="C459" s="30"/>
      <c r="D459" s="30"/>
      <c r="E459" s="30"/>
      <c r="F459" s="43"/>
      <c r="G459" s="34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5"/>
      <c r="AW459" s="35"/>
      <c r="AX459" s="35"/>
      <c r="AY459" s="35"/>
      <c r="AZ459" s="35"/>
      <c r="BA459" s="36"/>
    </row>
    <row r="460" spans="1:53">
      <c r="A460" s="42"/>
      <c r="B460" s="30"/>
      <c r="C460" s="30"/>
      <c r="D460" s="30"/>
      <c r="E460" s="30"/>
      <c r="F460" s="43"/>
      <c r="G460" s="34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  <c r="AT460" s="35"/>
      <c r="AU460" s="35"/>
      <c r="AV460" s="35"/>
      <c r="AW460" s="35"/>
      <c r="AX460" s="35"/>
      <c r="AY460" s="35"/>
      <c r="AZ460" s="35"/>
      <c r="BA460" s="36"/>
    </row>
    <row r="461" spans="1:53">
      <c r="A461" s="42"/>
      <c r="B461" s="30"/>
      <c r="C461" s="30"/>
      <c r="D461" s="30"/>
      <c r="E461" s="30"/>
      <c r="F461" s="43"/>
      <c r="G461" s="34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  <c r="AT461" s="35"/>
      <c r="AU461" s="35"/>
      <c r="AV461" s="35"/>
      <c r="AW461" s="35"/>
      <c r="AX461" s="35"/>
      <c r="AY461" s="35"/>
      <c r="AZ461" s="35"/>
      <c r="BA461" s="36"/>
    </row>
    <row r="462" spans="1:53">
      <c r="A462" s="42"/>
      <c r="B462" s="30"/>
      <c r="C462" s="30"/>
      <c r="D462" s="30"/>
      <c r="E462" s="30"/>
      <c r="F462" s="43"/>
      <c r="G462" s="34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/>
      <c r="AU462" s="35"/>
      <c r="AV462" s="35"/>
      <c r="AW462" s="35"/>
      <c r="AX462" s="35"/>
      <c r="AY462" s="35"/>
      <c r="AZ462" s="35"/>
      <c r="BA462" s="36"/>
    </row>
    <row r="463" spans="1:53">
      <c r="A463" s="42"/>
      <c r="B463" s="30"/>
      <c r="C463" s="30"/>
      <c r="D463" s="30"/>
      <c r="E463" s="30"/>
      <c r="F463" s="43"/>
      <c r="G463" s="34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  <c r="AT463" s="35"/>
      <c r="AU463" s="35"/>
      <c r="AV463" s="35"/>
      <c r="AW463" s="35"/>
      <c r="AX463" s="35"/>
      <c r="AY463" s="35"/>
      <c r="AZ463" s="35"/>
      <c r="BA463" s="36"/>
    </row>
    <row r="464" spans="1:53">
      <c r="A464" s="42"/>
      <c r="B464" s="30"/>
      <c r="C464" s="30"/>
      <c r="D464" s="30"/>
      <c r="E464" s="30"/>
      <c r="F464" s="43"/>
      <c r="G464" s="34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5"/>
      <c r="AW464" s="35"/>
      <c r="AX464" s="35"/>
      <c r="AY464" s="35"/>
      <c r="AZ464" s="35"/>
      <c r="BA464" s="36"/>
    </row>
    <row r="465" spans="1:53">
      <c r="A465" s="42"/>
      <c r="B465" s="30"/>
      <c r="C465" s="30"/>
      <c r="D465" s="30"/>
      <c r="E465" s="30"/>
      <c r="F465" s="43"/>
      <c r="G465" s="34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  <c r="AT465" s="35"/>
      <c r="AU465" s="35"/>
      <c r="AV465" s="35"/>
      <c r="AW465" s="35"/>
      <c r="AX465" s="35"/>
      <c r="AY465" s="35"/>
      <c r="AZ465" s="35"/>
      <c r="BA465" s="36"/>
    </row>
    <row r="466" spans="1:53">
      <c r="A466" s="42"/>
      <c r="B466" s="30"/>
      <c r="C466" s="30"/>
      <c r="D466" s="30"/>
      <c r="E466" s="30"/>
      <c r="F466" s="43"/>
      <c r="G466" s="34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  <c r="AW466" s="35"/>
      <c r="AX466" s="35"/>
      <c r="AY466" s="35"/>
      <c r="AZ466" s="35"/>
      <c r="BA466" s="36"/>
    </row>
    <row r="467" spans="1:53">
      <c r="A467" s="42"/>
      <c r="B467" s="30"/>
      <c r="C467" s="30"/>
      <c r="D467" s="30"/>
      <c r="E467" s="30"/>
      <c r="F467" s="43"/>
      <c r="G467" s="34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  <c r="AW467" s="35"/>
      <c r="AX467" s="35"/>
      <c r="AY467" s="35"/>
      <c r="AZ467" s="35"/>
      <c r="BA467" s="36"/>
    </row>
    <row r="468" spans="1:53">
      <c r="A468" s="42"/>
      <c r="B468" s="30"/>
      <c r="C468" s="30"/>
      <c r="D468" s="30"/>
      <c r="E468" s="30"/>
      <c r="F468" s="43"/>
      <c r="G468" s="34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5"/>
      <c r="AW468" s="35"/>
      <c r="AX468" s="35"/>
      <c r="AY468" s="35"/>
      <c r="AZ468" s="35"/>
      <c r="BA468" s="36"/>
    </row>
    <row r="469" spans="1:53">
      <c r="A469" s="42"/>
      <c r="B469" s="30"/>
      <c r="C469" s="30"/>
      <c r="D469" s="30"/>
      <c r="E469" s="30"/>
      <c r="F469" s="43"/>
      <c r="G469" s="34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5"/>
      <c r="AW469" s="35"/>
      <c r="AX469" s="35"/>
      <c r="AY469" s="35"/>
      <c r="AZ469" s="35"/>
      <c r="BA469" s="36"/>
    </row>
    <row r="470" spans="1:53">
      <c r="A470" s="42"/>
      <c r="B470" s="30"/>
      <c r="C470" s="30"/>
      <c r="D470" s="30"/>
      <c r="E470" s="30"/>
      <c r="F470" s="43"/>
      <c r="G470" s="34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5"/>
      <c r="AW470" s="35"/>
      <c r="AX470" s="35"/>
      <c r="AY470" s="35"/>
      <c r="AZ470" s="35"/>
      <c r="BA470" s="36"/>
    </row>
    <row r="471" spans="1:53">
      <c r="A471" s="42"/>
      <c r="B471" s="30"/>
      <c r="C471" s="30"/>
      <c r="D471" s="30"/>
      <c r="E471" s="30"/>
      <c r="F471" s="43"/>
      <c r="G471" s="34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5"/>
      <c r="AW471" s="35"/>
      <c r="AX471" s="35"/>
      <c r="AY471" s="35"/>
      <c r="AZ471" s="35"/>
      <c r="BA471" s="36"/>
    </row>
    <row r="472" spans="1:53">
      <c r="A472" s="42"/>
      <c r="B472" s="30"/>
      <c r="C472" s="30"/>
      <c r="D472" s="30"/>
      <c r="E472" s="30"/>
      <c r="F472" s="43"/>
      <c r="G472" s="34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/>
      <c r="AU472" s="35"/>
      <c r="AV472" s="35"/>
      <c r="AW472" s="35"/>
      <c r="AX472" s="35"/>
      <c r="AY472" s="35"/>
      <c r="AZ472" s="35"/>
      <c r="BA472" s="36"/>
    </row>
    <row r="473" spans="1:53">
      <c r="A473" s="42"/>
      <c r="B473" s="30"/>
      <c r="C473" s="30"/>
      <c r="D473" s="30"/>
      <c r="E473" s="30"/>
      <c r="F473" s="43"/>
      <c r="G473" s="34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  <c r="AT473" s="35"/>
      <c r="AU473" s="35"/>
      <c r="AV473" s="35"/>
      <c r="AW473" s="35"/>
      <c r="AX473" s="35"/>
      <c r="AY473" s="35"/>
      <c r="AZ473" s="35"/>
      <c r="BA473" s="36"/>
    </row>
    <row r="474" spans="1:53">
      <c r="A474" s="42"/>
      <c r="B474" s="30"/>
      <c r="C474" s="30"/>
      <c r="D474" s="30"/>
      <c r="E474" s="30"/>
      <c r="F474" s="43"/>
      <c r="G474" s="34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  <c r="AT474" s="35"/>
      <c r="AU474" s="35"/>
      <c r="AV474" s="35"/>
      <c r="AW474" s="35"/>
      <c r="AX474" s="35"/>
      <c r="AY474" s="35"/>
      <c r="AZ474" s="35"/>
      <c r="BA474" s="36"/>
    </row>
    <row r="475" spans="1:53">
      <c r="A475" s="42"/>
      <c r="B475" s="30"/>
      <c r="C475" s="30"/>
      <c r="D475" s="30"/>
      <c r="E475" s="30"/>
      <c r="F475" s="43"/>
      <c r="G475" s="34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  <c r="AT475" s="35"/>
      <c r="AU475" s="35"/>
      <c r="AV475" s="35"/>
      <c r="AW475" s="35"/>
      <c r="AX475" s="35"/>
      <c r="AY475" s="35"/>
      <c r="AZ475" s="35"/>
      <c r="BA475" s="36"/>
    </row>
    <row r="476" spans="1:53">
      <c r="A476" s="42"/>
      <c r="B476" s="30"/>
      <c r="C476" s="30"/>
      <c r="D476" s="30"/>
      <c r="E476" s="30"/>
      <c r="F476" s="43"/>
      <c r="G476" s="34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  <c r="AT476" s="35"/>
      <c r="AU476" s="35"/>
      <c r="AV476" s="35"/>
      <c r="AW476" s="35"/>
      <c r="AX476" s="35"/>
      <c r="AY476" s="35"/>
      <c r="AZ476" s="35"/>
      <c r="BA476" s="36"/>
    </row>
    <row r="477" spans="1:53">
      <c r="A477" s="42"/>
      <c r="B477" s="30"/>
      <c r="C477" s="30"/>
      <c r="D477" s="30"/>
      <c r="E477" s="30"/>
      <c r="F477" s="43"/>
      <c r="G477" s="34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  <c r="AT477" s="35"/>
      <c r="AU477" s="35"/>
      <c r="AV477" s="35"/>
      <c r="AW477" s="35"/>
      <c r="AX477" s="35"/>
      <c r="AY477" s="35"/>
      <c r="AZ477" s="35"/>
      <c r="BA477" s="36"/>
    </row>
    <row r="478" spans="1:53">
      <c r="A478" s="42"/>
      <c r="B478" s="30"/>
      <c r="C478" s="30"/>
      <c r="D478" s="30"/>
      <c r="E478" s="30"/>
      <c r="F478" s="43"/>
      <c r="G478" s="34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  <c r="AT478" s="35"/>
      <c r="AU478" s="35"/>
      <c r="AV478" s="35"/>
      <c r="AW478" s="35"/>
      <c r="AX478" s="35"/>
      <c r="AY478" s="35"/>
      <c r="AZ478" s="35"/>
      <c r="BA478" s="36"/>
    </row>
    <row r="479" spans="1:53">
      <c r="A479" s="42"/>
      <c r="B479" s="30"/>
      <c r="C479" s="30"/>
      <c r="D479" s="30"/>
      <c r="E479" s="30"/>
      <c r="F479" s="43"/>
      <c r="G479" s="34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  <c r="AT479" s="35"/>
      <c r="AU479" s="35"/>
      <c r="AV479" s="35"/>
      <c r="AW479" s="35"/>
      <c r="AX479" s="35"/>
      <c r="AY479" s="35"/>
      <c r="AZ479" s="35"/>
      <c r="BA479" s="36"/>
    </row>
    <row r="480" spans="1:53">
      <c r="A480" s="42"/>
      <c r="B480" s="30"/>
      <c r="C480" s="30"/>
      <c r="D480" s="30"/>
      <c r="E480" s="30"/>
      <c r="F480" s="43"/>
      <c r="G480" s="34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/>
      <c r="AU480" s="35"/>
      <c r="AV480" s="35"/>
      <c r="AW480" s="35"/>
      <c r="AX480" s="35"/>
      <c r="AY480" s="35"/>
      <c r="AZ480" s="35"/>
      <c r="BA480" s="36"/>
    </row>
    <row r="481" spans="1:53">
      <c r="A481" s="42"/>
      <c r="B481" s="30"/>
      <c r="C481" s="30"/>
      <c r="D481" s="30"/>
      <c r="E481" s="30"/>
      <c r="F481" s="43"/>
      <c r="G481" s="34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  <c r="AT481" s="35"/>
      <c r="AU481" s="35"/>
      <c r="AV481" s="35"/>
      <c r="AW481" s="35"/>
      <c r="AX481" s="35"/>
      <c r="AY481" s="35"/>
      <c r="AZ481" s="35"/>
      <c r="BA481" s="36"/>
    </row>
    <row r="482" spans="1:53">
      <c r="A482" s="42"/>
      <c r="B482" s="30"/>
      <c r="C482" s="30"/>
      <c r="D482" s="30"/>
      <c r="E482" s="30"/>
      <c r="F482" s="43"/>
      <c r="G482" s="34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5"/>
      <c r="AW482" s="35"/>
      <c r="AX482" s="35"/>
      <c r="AY482" s="35"/>
      <c r="AZ482" s="35"/>
      <c r="BA482" s="36"/>
    </row>
    <row r="483" spans="1:53">
      <c r="A483" s="42"/>
      <c r="B483" s="30"/>
      <c r="C483" s="30"/>
      <c r="D483" s="30"/>
      <c r="E483" s="30"/>
      <c r="F483" s="43"/>
      <c r="G483" s="34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/>
      <c r="AU483" s="35"/>
      <c r="AV483" s="35"/>
      <c r="AW483" s="35"/>
      <c r="AX483" s="35"/>
      <c r="AY483" s="35"/>
      <c r="AZ483" s="35"/>
      <c r="BA483" s="36"/>
    </row>
    <row r="484" spans="1:53">
      <c r="A484" s="42"/>
      <c r="B484" s="30"/>
      <c r="C484" s="30"/>
      <c r="D484" s="30"/>
      <c r="E484" s="30"/>
      <c r="F484" s="43"/>
      <c r="G484" s="34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  <c r="AW484" s="35"/>
      <c r="AX484" s="35"/>
      <c r="AY484" s="35"/>
      <c r="AZ484" s="35"/>
      <c r="BA484" s="36"/>
    </row>
    <row r="485" spans="1:53">
      <c r="A485" s="42"/>
      <c r="B485" s="30"/>
      <c r="C485" s="30"/>
      <c r="D485" s="30"/>
      <c r="E485" s="30"/>
      <c r="F485" s="43"/>
      <c r="G485" s="34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  <c r="AT485" s="35"/>
      <c r="AU485" s="35"/>
      <c r="AV485" s="35"/>
      <c r="AW485" s="35"/>
      <c r="AX485" s="35"/>
      <c r="AY485" s="35"/>
      <c r="AZ485" s="35"/>
      <c r="BA485" s="36"/>
    </row>
    <row r="486" spans="1:53">
      <c r="A486" s="42"/>
      <c r="B486" s="30"/>
      <c r="C486" s="30"/>
      <c r="D486" s="30"/>
      <c r="E486" s="30"/>
      <c r="F486" s="43"/>
      <c r="G486" s="34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  <c r="AT486" s="35"/>
      <c r="AU486" s="35"/>
      <c r="AV486" s="35"/>
      <c r="AW486" s="35"/>
      <c r="AX486" s="35"/>
      <c r="AY486" s="35"/>
      <c r="AZ486" s="35"/>
      <c r="BA486" s="36"/>
    </row>
    <row r="487" spans="1:53">
      <c r="A487" s="42"/>
      <c r="B487" s="30"/>
      <c r="C487" s="30"/>
      <c r="D487" s="30"/>
      <c r="E487" s="30"/>
      <c r="F487" s="43"/>
      <c r="G487" s="34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  <c r="AT487" s="35"/>
      <c r="AU487" s="35"/>
      <c r="AV487" s="35"/>
      <c r="AW487" s="35"/>
      <c r="AX487" s="35"/>
      <c r="AY487" s="35"/>
      <c r="AZ487" s="35"/>
      <c r="BA487" s="36"/>
    </row>
    <row r="488" spans="1:53">
      <c r="A488" s="42"/>
      <c r="B488" s="30"/>
      <c r="C488" s="30"/>
      <c r="D488" s="30"/>
      <c r="E488" s="30"/>
      <c r="F488" s="43"/>
      <c r="G488" s="34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  <c r="AT488" s="35"/>
      <c r="AU488" s="35"/>
      <c r="AV488" s="35"/>
      <c r="AW488" s="35"/>
      <c r="AX488" s="35"/>
      <c r="AY488" s="35"/>
      <c r="AZ488" s="35"/>
      <c r="BA488" s="36"/>
    </row>
    <row r="489" spans="1:53">
      <c r="A489" s="42"/>
      <c r="B489" s="30"/>
      <c r="C489" s="30"/>
      <c r="D489" s="30"/>
      <c r="E489" s="30"/>
      <c r="F489" s="43"/>
      <c r="G489" s="34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  <c r="AT489" s="35"/>
      <c r="AU489" s="35"/>
      <c r="AV489" s="35"/>
      <c r="AW489" s="35"/>
      <c r="AX489" s="35"/>
      <c r="AY489" s="35"/>
      <c r="AZ489" s="35"/>
      <c r="BA489" s="36"/>
    </row>
    <row r="490" spans="1:53">
      <c r="A490" s="42"/>
      <c r="B490" s="30"/>
      <c r="C490" s="30"/>
      <c r="D490" s="30"/>
      <c r="E490" s="30"/>
      <c r="F490" s="43"/>
      <c r="G490" s="34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/>
      <c r="AU490" s="35"/>
      <c r="AV490" s="35"/>
      <c r="AW490" s="35"/>
      <c r="AX490" s="35"/>
      <c r="AY490" s="35"/>
      <c r="AZ490" s="35"/>
      <c r="BA490" s="36"/>
    </row>
    <row r="491" spans="1:53">
      <c r="A491" s="42"/>
      <c r="B491" s="30"/>
      <c r="C491" s="30"/>
      <c r="D491" s="30"/>
      <c r="E491" s="30"/>
      <c r="F491" s="43"/>
      <c r="G491" s="34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  <c r="AT491" s="35"/>
      <c r="AU491" s="35"/>
      <c r="AV491" s="35"/>
      <c r="AW491" s="35"/>
      <c r="AX491" s="35"/>
      <c r="AY491" s="35"/>
      <c r="AZ491" s="35"/>
      <c r="BA491" s="36"/>
    </row>
    <row r="492" spans="1:53">
      <c r="A492" s="42"/>
      <c r="B492" s="30"/>
      <c r="C492" s="30"/>
      <c r="D492" s="30"/>
      <c r="E492" s="30"/>
      <c r="F492" s="43"/>
      <c r="G492" s="34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  <c r="AT492" s="35"/>
      <c r="AU492" s="35"/>
      <c r="AV492" s="35"/>
      <c r="AW492" s="35"/>
      <c r="AX492" s="35"/>
      <c r="AY492" s="35"/>
      <c r="AZ492" s="35"/>
      <c r="BA492" s="36"/>
    </row>
    <row r="493" spans="1:53">
      <c r="A493" s="42"/>
      <c r="B493" s="30"/>
      <c r="C493" s="30"/>
      <c r="D493" s="30"/>
      <c r="E493" s="30"/>
      <c r="F493" s="43"/>
      <c r="G493" s="34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  <c r="AW493" s="35"/>
      <c r="AX493" s="35"/>
      <c r="AY493" s="35"/>
      <c r="AZ493" s="35"/>
      <c r="BA493" s="36"/>
    </row>
    <row r="494" spans="1:53">
      <c r="A494" s="42"/>
      <c r="B494" s="30"/>
      <c r="C494" s="30"/>
      <c r="D494" s="30"/>
      <c r="E494" s="30"/>
      <c r="F494" s="43"/>
      <c r="G494" s="34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5"/>
      <c r="AW494" s="35"/>
      <c r="AX494" s="35"/>
      <c r="AY494" s="35"/>
      <c r="AZ494" s="35"/>
      <c r="BA494" s="36"/>
    </row>
    <row r="495" spans="1:53">
      <c r="A495" s="42"/>
      <c r="B495" s="30"/>
      <c r="C495" s="30"/>
      <c r="D495" s="30"/>
      <c r="E495" s="30"/>
      <c r="F495" s="43"/>
      <c r="G495" s="34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5"/>
      <c r="AW495" s="35"/>
      <c r="AX495" s="35"/>
      <c r="AY495" s="35"/>
      <c r="AZ495" s="35"/>
      <c r="BA495" s="36"/>
    </row>
    <row r="496" spans="1:53">
      <c r="A496" s="42"/>
      <c r="B496" s="30"/>
      <c r="C496" s="30"/>
      <c r="D496" s="30"/>
      <c r="E496" s="30"/>
      <c r="F496" s="43"/>
      <c r="G496" s="34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  <c r="AT496" s="35"/>
      <c r="AU496" s="35"/>
      <c r="AV496" s="35"/>
      <c r="AW496" s="35"/>
      <c r="AX496" s="35"/>
      <c r="AY496" s="35"/>
      <c r="AZ496" s="35"/>
      <c r="BA496" s="36"/>
    </row>
    <row r="497" spans="1:53">
      <c r="A497" s="42"/>
      <c r="B497" s="30"/>
      <c r="C497" s="30"/>
      <c r="D497" s="30"/>
      <c r="E497" s="30"/>
      <c r="F497" s="43"/>
      <c r="G497" s="34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5"/>
      <c r="AW497" s="35"/>
      <c r="AX497" s="35"/>
      <c r="AY497" s="35"/>
      <c r="AZ497" s="35"/>
      <c r="BA497" s="36"/>
    </row>
    <row r="498" spans="1:53">
      <c r="A498" s="42"/>
      <c r="B498" s="30"/>
      <c r="C498" s="30"/>
      <c r="D498" s="30"/>
      <c r="E498" s="30"/>
      <c r="F498" s="43"/>
      <c r="G498" s="34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  <c r="AT498" s="35"/>
      <c r="AU498" s="35"/>
      <c r="AV498" s="35"/>
      <c r="AW498" s="35"/>
      <c r="AX498" s="35"/>
      <c r="AY498" s="35"/>
      <c r="AZ498" s="35"/>
      <c r="BA498" s="36"/>
    </row>
    <row r="499" spans="1:53">
      <c r="A499" s="42"/>
      <c r="B499" s="30"/>
      <c r="C499" s="30"/>
      <c r="D499" s="30"/>
      <c r="E499" s="30"/>
      <c r="F499" s="43"/>
      <c r="G499" s="34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5"/>
      <c r="AW499" s="35"/>
      <c r="AX499" s="35"/>
      <c r="AY499" s="35"/>
      <c r="AZ499" s="35"/>
      <c r="BA499" s="36"/>
    </row>
    <row r="500" spans="1:53">
      <c r="A500" s="42"/>
      <c r="B500" s="30"/>
      <c r="C500" s="30"/>
      <c r="D500" s="30"/>
      <c r="E500" s="30"/>
      <c r="F500" s="43"/>
      <c r="G500" s="34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5"/>
      <c r="AW500" s="35"/>
      <c r="AX500" s="35"/>
      <c r="AY500" s="35"/>
      <c r="AZ500" s="35"/>
      <c r="BA500" s="36"/>
    </row>
    <row r="501" spans="1:53">
      <c r="A501" s="42"/>
      <c r="B501" s="30"/>
      <c r="C501" s="30"/>
      <c r="D501" s="30"/>
      <c r="E501" s="30"/>
      <c r="F501" s="43"/>
      <c r="G501" s="34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  <c r="AT501" s="35"/>
      <c r="AU501" s="35"/>
      <c r="AV501" s="35"/>
      <c r="AW501" s="35"/>
      <c r="AX501" s="35"/>
      <c r="AY501" s="35"/>
      <c r="AZ501" s="35"/>
      <c r="BA501" s="36"/>
    </row>
    <row r="502" spans="1:53">
      <c r="A502" s="42"/>
      <c r="B502" s="30"/>
      <c r="C502" s="30"/>
      <c r="D502" s="30"/>
      <c r="E502" s="30"/>
      <c r="F502" s="43"/>
      <c r="G502" s="34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  <c r="AT502" s="35"/>
      <c r="AU502" s="35"/>
      <c r="AV502" s="35"/>
      <c r="AW502" s="35"/>
      <c r="AX502" s="35"/>
      <c r="AY502" s="35"/>
      <c r="AZ502" s="35"/>
      <c r="BA502" s="36"/>
    </row>
    <row r="503" spans="1:53">
      <c r="A503" s="42"/>
      <c r="B503" s="30"/>
      <c r="C503" s="30"/>
      <c r="D503" s="30"/>
      <c r="E503" s="30"/>
      <c r="F503" s="43"/>
      <c r="G503" s="34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  <c r="AT503" s="35"/>
      <c r="AU503" s="35"/>
      <c r="AV503" s="35"/>
      <c r="AW503" s="35"/>
      <c r="AX503" s="35"/>
      <c r="AY503" s="35"/>
      <c r="AZ503" s="35"/>
      <c r="BA503" s="36"/>
    </row>
    <row r="504" spans="1:53">
      <c r="A504" s="42"/>
      <c r="B504" s="30"/>
      <c r="C504" s="30"/>
      <c r="D504" s="30"/>
      <c r="E504" s="30"/>
      <c r="F504" s="43"/>
      <c r="G504" s="34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  <c r="AT504" s="35"/>
      <c r="AU504" s="35"/>
      <c r="AV504" s="35"/>
      <c r="AW504" s="35"/>
      <c r="AX504" s="35"/>
      <c r="AY504" s="35"/>
      <c r="AZ504" s="35"/>
      <c r="BA504" s="36"/>
    </row>
    <row r="505" spans="1:53">
      <c r="A505" s="42"/>
      <c r="B505" s="30"/>
      <c r="C505" s="30"/>
      <c r="D505" s="30"/>
      <c r="E505" s="30"/>
      <c r="F505" s="43"/>
      <c r="G505" s="34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  <c r="AT505" s="35"/>
      <c r="AU505" s="35"/>
      <c r="AV505" s="35"/>
      <c r="AW505" s="35"/>
      <c r="AX505" s="35"/>
      <c r="AY505" s="35"/>
      <c r="AZ505" s="35"/>
      <c r="BA505" s="36"/>
    </row>
    <row r="506" spans="1:53">
      <c r="A506" s="42"/>
      <c r="B506" s="30"/>
      <c r="C506" s="30"/>
      <c r="D506" s="30"/>
      <c r="E506" s="30"/>
      <c r="F506" s="43"/>
      <c r="G506" s="34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5"/>
      <c r="AW506" s="35"/>
      <c r="AX506" s="35"/>
      <c r="AY506" s="35"/>
      <c r="AZ506" s="35"/>
      <c r="BA506" s="36"/>
    </row>
    <row r="507" spans="1:53">
      <c r="A507" s="42"/>
      <c r="B507" s="30"/>
      <c r="C507" s="30"/>
      <c r="D507" s="30"/>
      <c r="E507" s="30"/>
      <c r="F507" s="43"/>
      <c r="G507" s="34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  <c r="AT507" s="35"/>
      <c r="AU507" s="35"/>
      <c r="AV507" s="35"/>
      <c r="AW507" s="35"/>
      <c r="AX507" s="35"/>
      <c r="AY507" s="35"/>
      <c r="AZ507" s="35"/>
      <c r="BA507" s="36"/>
    </row>
    <row r="508" spans="1:53">
      <c r="A508" s="42"/>
      <c r="B508" s="30"/>
      <c r="C508" s="30"/>
      <c r="D508" s="30"/>
      <c r="E508" s="30"/>
      <c r="F508" s="43"/>
      <c r="G508" s="34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  <c r="AT508" s="35"/>
      <c r="AU508" s="35"/>
      <c r="AV508" s="35"/>
      <c r="AW508" s="35"/>
      <c r="AX508" s="35"/>
      <c r="AY508" s="35"/>
      <c r="AZ508" s="35"/>
      <c r="BA508" s="36"/>
    </row>
    <row r="509" spans="1:53">
      <c r="A509" s="42"/>
      <c r="B509" s="30"/>
      <c r="C509" s="30"/>
      <c r="D509" s="30"/>
      <c r="E509" s="30"/>
      <c r="F509" s="43"/>
      <c r="G509" s="34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  <c r="AT509" s="35"/>
      <c r="AU509" s="35"/>
      <c r="AV509" s="35"/>
      <c r="AW509" s="35"/>
      <c r="AX509" s="35"/>
      <c r="AY509" s="35"/>
      <c r="AZ509" s="35"/>
      <c r="BA509" s="36"/>
    </row>
    <row r="510" spans="1:53">
      <c r="A510" s="42"/>
      <c r="B510" s="30"/>
      <c r="C510" s="30"/>
      <c r="D510" s="30"/>
      <c r="E510" s="30"/>
      <c r="F510" s="43"/>
      <c r="G510" s="34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5"/>
      <c r="AW510" s="35"/>
      <c r="AX510" s="35"/>
      <c r="AY510" s="35"/>
      <c r="AZ510" s="35"/>
      <c r="BA510" s="36"/>
    </row>
    <row r="511" spans="1:53">
      <c r="A511" s="42"/>
      <c r="B511" s="30"/>
      <c r="C511" s="30"/>
      <c r="D511" s="30"/>
      <c r="E511" s="30"/>
      <c r="F511" s="43"/>
      <c r="G511" s="34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  <c r="AT511" s="35"/>
      <c r="AU511" s="35"/>
      <c r="AV511" s="35"/>
      <c r="AW511" s="35"/>
      <c r="AX511" s="35"/>
      <c r="AY511" s="35"/>
      <c r="AZ511" s="35"/>
      <c r="BA511" s="36"/>
    </row>
    <row r="512" spans="1:53">
      <c r="A512" s="42"/>
      <c r="B512" s="30"/>
      <c r="C512" s="30"/>
      <c r="D512" s="30"/>
      <c r="E512" s="30"/>
      <c r="F512" s="43"/>
      <c r="G512" s="34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  <c r="AT512" s="35"/>
      <c r="AU512" s="35"/>
      <c r="AV512" s="35"/>
      <c r="AW512" s="35"/>
      <c r="AX512" s="35"/>
      <c r="AY512" s="35"/>
      <c r="AZ512" s="35"/>
      <c r="BA512" s="36"/>
    </row>
    <row r="513" spans="1:53">
      <c r="A513" s="42"/>
      <c r="B513" s="30"/>
      <c r="C513" s="30"/>
      <c r="D513" s="30"/>
      <c r="E513" s="30"/>
      <c r="F513" s="43"/>
      <c r="G513" s="34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  <c r="AT513" s="35"/>
      <c r="AU513" s="35"/>
      <c r="AV513" s="35"/>
      <c r="AW513" s="35"/>
      <c r="AX513" s="35"/>
      <c r="AY513" s="35"/>
      <c r="AZ513" s="35"/>
      <c r="BA513" s="36"/>
    </row>
    <row r="514" spans="1:53">
      <c r="A514" s="42"/>
      <c r="B514" s="30"/>
      <c r="C514" s="30"/>
      <c r="D514" s="30"/>
      <c r="E514" s="30"/>
      <c r="F514" s="43"/>
      <c r="G514" s="34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  <c r="AT514" s="35"/>
      <c r="AU514" s="35"/>
      <c r="AV514" s="35"/>
      <c r="AW514" s="35"/>
      <c r="AX514" s="35"/>
      <c r="AY514" s="35"/>
      <c r="AZ514" s="35"/>
      <c r="BA514" s="36"/>
    </row>
    <row r="515" spans="1:53">
      <c r="A515" s="42"/>
      <c r="B515" s="30"/>
      <c r="C515" s="30"/>
      <c r="D515" s="30"/>
      <c r="E515" s="30"/>
      <c r="F515" s="43"/>
      <c r="G515" s="34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  <c r="AT515" s="35"/>
      <c r="AU515" s="35"/>
      <c r="AV515" s="35"/>
      <c r="AW515" s="35"/>
      <c r="AX515" s="35"/>
      <c r="AY515" s="35"/>
      <c r="AZ515" s="35"/>
      <c r="BA515" s="36"/>
    </row>
    <row r="516" spans="1:53">
      <c r="A516" s="42"/>
      <c r="B516" s="30"/>
      <c r="C516" s="30"/>
      <c r="D516" s="30"/>
      <c r="E516" s="30"/>
      <c r="F516" s="43"/>
      <c r="G516" s="34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  <c r="AT516" s="35"/>
      <c r="AU516" s="35"/>
      <c r="AV516" s="35"/>
      <c r="AW516" s="35"/>
      <c r="AX516" s="35"/>
      <c r="AY516" s="35"/>
      <c r="AZ516" s="35"/>
      <c r="BA516" s="36"/>
    </row>
    <row r="517" spans="1:53">
      <c r="A517" s="42"/>
      <c r="B517" s="30"/>
      <c r="C517" s="30"/>
      <c r="D517" s="30"/>
      <c r="E517" s="30"/>
      <c r="F517" s="43"/>
      <c r="G517" s="34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5"/>
      <c r="AW517" s="35"/>
      <c r="AX517" s="35"/>
      <c r="AY517" s="35"/>
      <c r="AZ517" s="35"/>
      <c r="BA517" s="36"/>
    </row>
    <row r="518" spans="1:53">
      <c r="A518" s="42"/>
      <c r="B518" s="30"/>
      <c r="C518" s="30"/>
      <c r="D518" s="30"/>
      <c r="E518" s="30"/>
      <c r="F518" s="43"/>
      <c r="G518" s="34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  <c r="AT518" s="35"/>
      <c r="AU518" s="35"/>
      <c r="AV518" s="35"/>
      <c r="AW518" s="35"/>
      <c r="AX518" s="35"/>
      <c r="AY518" s="35"/>
      <c r="AZ518" s="35"/>
      <c r="BA518" s="36"/>
    </row>
    <row r="519" spans="1:53">
      <c r="A519" s="42"/>
      <c r="B519" s="30"/>
      <c r="C519" s="30"/>
      <c r="D519" s="30"/>
      <c r="E519" s="30"/>
      <c r="F519" s="43"/>
      <c r="G519" s="34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  <c r="AT519" s="35"/>
      <c r="AU519" s="35"/>
      <c r="AV519" s="35"/>
      <c r="AW519" s="35"/>
      <c r="AX519" s="35"/>
      <c r="AY519" s="35"/>
      <c r="AZ519" s="35"/>
      <c r="BA519" s="36"/>
    </row>
    <row r="520" spans="1:53">
      <c r="A520" s="42"/>
      <c r="B520" s="30"/>
      <c r="C520" s="30"/>
      <c r="D520" s="30"/>
      <c r="E520" s="30"/>
      <c r="F520" s="43"/>
      <c r="G520" s="34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  <c r="AT520" s="35"/>
      <c r="AU520" s="35"/>
      <c r="AV520" s="35"/>
      <c r="AW520" s="35"/>
      <c r="AX520" s="35"/>
      <c r="AY520" s="35"/>
      <c r="AZ520" s="35"/>
      <c r="BA520" s="36"/>
    </row>
    <row r="521" spans="1:53">
      <c r="A521" s="42"/>
      <c r="B521" s="30"/>
      <c r="C521" s="30"/>
      <c r="D521" s="30"/>
      <c r="E521" s="30"/>
      <c r="F521" s="43"/>
      <c r="G521" s="34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5"/>
      <c r="AW521" s="35"/>
      <c r="AX521" s="35"/>
      <c r="AY521" s="35"/>
      <c r="AZ521" s="35"/>
      <c r="BA521" s="36"/>
    </row>
    <row r="522" spans="1:53">
      <c r="A522" s="42"/>
      <c r="B522" s="30"/>
      <c r="C522" s="30"/>
      <c r="D522" s="30"/>
      <c r="E522" s="30"/>
      <c r="F522" s="43"/>
      <c r="G522" s="34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  <c r="AT522" s="35"/>
      <c r="AU522" s="35"/>
      <c r="AV522" s="35"/>
      <c r="AW522" s="35"/>
      <c r="AX522" s="35"/>
      <c r="AY522" s="35"/>
      <c r="AZ522" s="35"/>
      <c r="BA522" s="36"/>
    </row>
    <row r="523" spans="1:53">
      <c r="A523" s="42"/>
      <c r="B523" s="30"/>
      <c r="C523" s="30"/>
      <c r="D523" s="30"/>
      <c r="E523" s="30"/>
      <c r="F523" s="43"/>
      <c r="G523" s="34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  <c r="AT523" s="35"/>
      <c r="AU523" s="35"/>
      <c r="AV523" s="35"/>
      <c r="AW523" s="35"/>
      <c r="AX523" s="35"/>
      <c r="AY523" s="35"/>
      <c r="AZ523" s="35"/>
      <c r="BA523" s="36"/>
    </row>
    <row r="524" spans="1:53">
      <c r="A524" s="42"/>
      <c r="B524" s="30"/>
      <c r="C524" s="30"/>
      <c r="D524" s="30"/>
      <c r="E524" s="30"/>
      <c r="F524" s="43"/>
      <c r="G524" s="34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  <c r="AT524" s="35"/>
      <c r="AU524" s="35"/>
      <c r="AV524" s="35"/>
      <c r="AW524" s="35"/>
      <c r="AX524" s="35"/>
      <c r="AY524" s="35"/>
      <c r="AZ524" s="35"/>
      <c r="BA524" s="36"/>
    </row>
    <row r="525" spans="1:53">
      <c r="A525" s="42"/>
      <c r="B525" s="30"/>
      <c r="C525" s="30"/>
      <c r="D525" s="30"/>
      <c r="E525" s="30"/>
      <c r="F525" s="43"/>
      <c r="G525" s="34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  <c r="AT525" s="35"/>
      <c r="AU525" s="35"/>
      <c r="AV525" s="35"/>
      <c r="AW525" s="35"/>
      <c r="AX525" s="35"/>
      <c r="AY525" s="35"/>
      <c r="AZ525" s="35"/>
      <c r="BA525" s="36"/>
    </row>
    <row r="526" spans="1:53">
      <c r="A526" s="42"/>
      <c r="B526" s="30"/>
      <c r="C526" s="30"/>
      <c r="D526" s="30"/>
      <c r="E526" s="30"/>
      <c r="F526" s="43"/>
      <c r="G526" s="34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5"/>
      <c r="AW526" s="35"/>
      <c r="AX526" s="35"/>
      <c r="AY526" s="35"/>
      <c r="AZ526" s="35"/>
      <c r="BA526" s="36"/>
    </row>
    <row r="527" spans="1:53">
      <c r="A527" s="42"/>
      <c r="B527" s="30"/>
      <c r="C527" s="30"/>
      <c r="D527" s="30"/>
      <c r="E527" s="30"/>
      <c r="F527" s="43"/>
      <c r="G527" s="34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5"/>
      <c r="AW527" s="35"/>
      <c r="AX527" s="35"/>
      <c r="AY527" s="35"/>
      <c r="AZ527" s="35"/>
      <c r="BA527" s="36"/>
    </row>
    <row r="528" spans="1:53">
      <c r="A528" s="42"/>
      <c r="B528" s="30"/>
      <c r="C528" s="30"/>
      <c r="D528" s="30"/>
      <c r="E528" s="30"/>
      <c r="F528" s="43"/>
      <c r="G528" s="34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  <c r="AT528" s="35"/>
      <c r="AU528" s="35"/>
      <c r="AV528" s="35"/>
      <c r="AW528" s="35"/>
      <c r="AX528" s="35"/>
      <c r="AY528" s="35"/>
      <c r="AZ528" s="35"/>
      <c r="BA528" s="36"/>
    </row>
    <row r="529" spans="1:53">
      <c r="A529" s="42"/>
      <c r="B529" s="30"/>
      <c r="C529" s="30"/>
      <c r="D529" s="30"/>
      <c r="E529" s="30"/>
      <c r="F529" s="43"/>
      <c r="G529" s="34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  <c r="AT529" s="35"/>
      <c r="AU529" s="35"/>
      <c r="AV529" s="35"/>
      <c r="AW529" s="35"/>
      <c r="AX529" s="35"/>
      <c r="AY529" s="35"/>
      <c r="AZ529" s="35"/>
      <c r="BA529" s="36"/>
    </row>
    <row r="530" spans="1:53">
      <c r="A530" s="42"/>
      <c r="B530" s="30"/>
      <c r="C530" s="30"/>
      <c r="D530" s="30"/>
      <c r="E530" s="30"/>
      <c r="F530" s="43"/>
      <c r="G530" s="34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  <c r="AW530" s="35"/>
      <c r="AX530" s="35"/>
      <c r="AY530" s="35"/>
      <c r="AZ530" s="35"/>
      <c r="BA530" s="36"/>
    </row>
    <row r="531" spans="1:53">
      <c r="A531" s="42"/>
      <c r="B531" s="30"/>
      <c r="C531" s="30"/>
      <c r="D531" s="30"/>
      <c r="E531" s="30"/>
      <c r="F531" s="43"/>
      <c r="G531" s="34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  <c r="AW531" s="35"/>
      <c r="AX531" s="35"/>
      <c r="AY531" s="35"/>
      <c r="AZ531" s="35"/>
      <c r="BA531" s="36"/>
    </row>
    <row r="532" spans="1:53">
      <c r="A532" s="42"/>
      <c r="B532" s="30"/>
      <c r="C532" s="30"/>
      <c r="D532" s="30"/>
      <c r="E532" s="30"/>
      <c r="F532" s="43"/>
      <c r="G532" s="34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  <c r="AT532" s="35"/>
      <c r="AU532" s="35"/>
      <c r="AV532" s="35"/>
      <c r="AW532" s="35"/>
      <c r="AX532" s="35"/>
      <c r="AY532" s="35"/>
      <c r="AZ532" s="35"/>
      <c r="BA532" s="36"/>
    </row>
    <row r="533" spans="1:53">
      <c r="A533" s="42"/>
      <c r="B533" s="30"/>
      <c r="C533" s="30"/>
      <c r="D533" s="30"/>
      <c r="E533" s="30"/>
      <c r="F533" s="43"/>
      <c r="G533" s="34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  <c r="AT533" s="35"/>
      <c r="AU533" s="35"/>
      <c r="AV533" s="35"/>
      <c r="AW533" s="35"/>
      <c r="AX533" s="35"/>
      <c r="AY533" s="35"/>
      <c r="AZ533" s="35"/>
      <c r="BA533" s="36"/>
    </row>
    <row r="534" spans="1:53">
      <c r="A534" s="42"/>
      <c r="B534" s="30"/>
      <c r="C534" s="30"/>
      <c r="D534" s="30"/>
      <c r="E534" s="30"/>
      <c r="F534" s="43"/>
      <c r="G534" s="34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  <c r="AT534" s="35"/>
      <c r="AU534" s="35"/>
      <c r="AV534" s="35"/>
      <c r="AW534" s="35"/>
      <c r="AX534" s="35"/>
      <c r="AY534" s="35"/>
      <c r="AZ534" s="35"/>
      <c r="BA534" s="36"/>
    </row>
    <row r="535" spans="1:53">
      <c r="A535" s="42"/>
      <c r="B535" s="30"/>
      <c r="C535" s="30"/>
      <c r="D535" s="30"/>
      <c r="E535" s="30"/>
      <c r="F535" s="43"/>
      <c r="G535" s="34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  <c r="AT535" s="35"/>
      <c r="AU535" s="35"/>
      <c r="AV535" s="35"/>
      <c r="AW535" s="35"/>
      <c r="AX535" s="35"/>
      <c r="AY535" s="35"/>
      <c r="AZ535" s="35"/>
      <c r="BA535" s="36"/>
    </row>
    <row r="536" spans="1:53">
      <c r="A536" s="42"/>
      <c r="B536" s="30"/>
      <c r="C536" s="30"/>
      <c r="D536" s="30"/>
      <c r="E536" s="30"/>
      <c r="F536" s="43"/>
      <c r="G536" s="34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  <c r="AT536" s="35"/>
      <c r="AU536" s="35"/>
      <c r="AV536" s="35"/>
      <c r="AW536" s="35"/>
      <c r="AX536" s="35"/>
      <c r="AY536" s="35"/>
      <c r="AZ536" s="35"/>
      <c r="BA536" s="36"/>
    </row>
    <row r="537" spans="1:53">
      <c r="A537" s="42"/>
      <c r="B537" s="30"/>
      <c r="C537" s="30"/>
      <c r="D537" s="30"/>
      <c r="E537" s="30"/>
      <c r="F537" s="43"/>
      <c r="G537" s="34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  <c r="AT537" s="35"/>
      <c r="AU537" s="35"/>
      <c r="AV537" s="35"/>
      <c r="AW537" s="35"/>
      <c r="AX537" s="35"/>
      <c r="AY537" s="35"/>
      <c r="AZ537" s="35"/>
      <c r="BA537" s="36"/>
    </row>
    <row r="538" spans="1:53">
      <c r="A538" s="42"/>
      <c r="B538" s="30"/>
      <c r="C538" s="30"/>
      <c r="D538" s="30"/>
      <c r="E538" s="30"/>
      <c r="F538" s="43"/>
      <c r="G538" s="34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  <c r="AT538" s="35"/>
      <c r="AU538" s="35"/>
      <c r="AV538" s="35"/>
      <c r="AW538" s="35"/>
      <c r="AX538" s="35"/>
      <c r="AY538" s="35"/>
      <c r="AZ538" s="35"/>
      <c r="BA538" s="36"/>
    </row>
    <row r="539" spans="1:53">
      <c r="A539" s="42"/>
      <c r="B539" s="30"/>
      <c r="C539" s="30"/>
      <c r="D539" s="30"/>
      <c r="E539" s="30"/>
      <c r="F539" s="43"/>
      <c r="G539" s="34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  <c r="AT539" s="35"/>
      <c r="AU539" s="35"/>
      <c r="AV539" s="35"/>
      <c r="AW539" s="35"/>
      <c r="AX539" s="35"/>
      <c r="AY539" s="35"/>
      <c r="AZ539" s="35"/>
      <c r="BA539" s="36"/>
    </row>
    <row r="540" spans="1:53">
      <c r="A540" s="42"/>
      <c r="B540" s="30"/>
      <c r="C540" s="30"/>
      <c r="D540" s="30"/>
      <c r="E540" s="30"/>
      <c r="F540" s="43"/>
      <c r="G540" s="34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  <c r="AM540" s="35"/>
      <c r="AN540" s="35"/>
      <c r="AO540" s="35"/>
      <c r="AP540" s="35"/>
      <c r="AQ540" s="35"/>
      <c r="AR540" s="35"/>
      <c r="AS540" s="35"/>
      <c r="AT540" s="35"/>
      <c r="AU540" s="35"/>
      <c r="AV540" s="35"/>
      <c r="AW540" s="35"/>
      <c r="AX540" s="35"/>
      <c r="AY540" s="35"/>
      <c r="AZ540" s="35"/>
      <c r="BA540" s="36"/>
    </row>
    <row r="541" spans="1:53">
      <c r="A541" s="42"/>
      <c r="B541" s="30"/>
      <c r="C541" s="30"/>
      <c r="D541" s="30"/>
      <c r="E541" s="30"/>
      <c r="F541" s="43"/>
      <c r="G541" s="34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  <c r="AD541" s="35"/>
      <c r="AE541" s="35"/>
      <c r="AF541" s="35"/>
      <c r="AG541" s="35"/>
      <c r="AH541" s="35"/>
      <c r="AI541" s="35"/>
      <c r="AJ541" s="35"/>
      <c r="AK541" s="35"/>
      <c r="AL541" s="35"/>
      <c r="AM541" s="35"/>
      <c r="AN541" s="35"/>
      <c r="AO541" s="35"/>
      <c r="AP541" s="35"/>
      <c r="AQ541" s="35"/>
      <c r="AR541" s="35"/>
      <c r="AS541" s="35"/>
      <c r="AT541" s="35"/>
      <c r="AU541" s="35"/>
      <c r="AV541" s="35"/>
      <c r="AW541" s="35"/>
      <c r="AX541" s="35"/>
      <c r="AY541" s="35"/>
      <c r="AZ541" s="35"/>
      <c r="BA541" s="36"/>
    </row>
    <row r="542" spans="1:53">
      <c r="A542" s="42"/>
      <c r="B542" s="30"/>
      <c r="C542" s="30"/>
      <c r="D542" s="30"/>
      <c r="E542" s="30"/>
      <c r="F542" s="43"/>
      <c r="G542" s="34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  <c r="AF542" s="35"/>
      <c r="AG542" s="35"/>
      <c r="AH542" s="35"/>
      <c r="AI542" s="35"/>
      <c r="AJ542" s="35"/>
      <c r="AK542" s="35"/>
      <c r="AL542" s="35"/>
      <c r="AM542" s="35"/>
      <c r="AN542" s="35"/>
      <c r="AO542" s="35"/>
      <c r="AP542" s="35"/>
      <c r="AQ542" s="35"/>
      <c r="AR542" s="35"/>
      <c r="AS542" s="35"/>
      <c r="AT542" s="35"/>
      <c r="AU542" s="35"/>
      <c r="AV542" s="35"/>
      <c r="AW542" s="35"/>
      <c r="AX542" s="35"/>
      <c r="AY542" s="35"/>
      <c r="AZ542" s="35"/>
      <c r="BA542" s="36"/>
    </row>
    <row r="543" spans="1:53">
      <c r="A543" s="42"/>
      <c r="B543" s="30"/>
      <c r="C543" s="30"/>
      <c r="D543" s="30"/>
      <c r="E543" s="30"/>
      <c r="F543" s="43"/>
      <c r="G543" s="34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F543" s="35"/>
      <c r="AG543" s="35"/>
      <c r="AH543" s="35"/>
      <c r="AI543" s="35"/>
      <c r="AJ543" s="35"/>
      <c r="AK543" s="35"/>
      <c r="AL543" s="35"/>
      <c r="AM543" s="35"/>
      <c r="AN543" s="35"/>
      <c r="AO543" s="35"/>
      <c r="AP543" s="35"/>
      <c r="AQ543" s="35"/>
      <c r="AR543" s="35"/>
      <c r="AS543" s="35"/>
      <c r="AT543" s="35"/>
      <c r="AU543" s="35"/>
      <c r="AV543" s="35"/>
      <c r="AW543" s="35"/>
      <c r="AX543" s="35"/>
      <c r="AY543" s="35"/>
      <c r="AZ543" s="35"/>
      <c r="BA543" s="36"/>
    </row>
    <row r="544" spans="1:53">
      <c r="A544" s="42"/>
      <c r="B544" s="30"/>
      <c r="C544" s="30"/>
      <c r="D544" s="30"/>
      <c r="E544" s="30"/>
      <c r="F544" s="43"/>
      <c r="G544" s="34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  <c r="AD544" s="35"/>
      <c r="AE544" s="35"/>
      <c r="AF544" s="35"/>
      <c r="AG544" s="35"/>
      <c r="AH544" s="35"/>
      <c r="AI544" s="35"/>
      <c r="AJ544" s="35"/>
      <c r="AK544" s="35"/>
      <c r="AL544" s="35"/>
      <c r="AM544" s="35"/>
      <c r="AN544" s="35"/>
      <c r="AO544" s="35"/>
      <c r="AP544" s="35"/>
      <c r="AQ544" s="35"/>
      <c r="AR544" s="35"/>
      <c r="AS544" s="35"/>
      <c r="AT544" s="35"/>
      <c r="AU544" s="35"/>
      <c r="AV544" s="35"/>
      <c r="AW544" s="35"/>
      <c r="AX544" s="35"/>
      <c r="AY544" s="35"/>
      <c r="AZ544" s="35"/>
      <c r="BA544" s="36"/>
    </row>
    <row r="545" spans="1:53">
      <c r="A545" s="42"/>
      <c r="B545" s="30"/>
      <c r="C545" s="30"/>
      <c r="D545" s="30"/>
      <c r="E545" s="30"/>
      <c r="F545" s="43"/>
      <c r="G545" s="34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F545" s="35"/>
      <c r="AG545" s="35"/>
      <c r="AH545" s="35"/>
      <c r="AI545" s="35"/>
      <c r="AJ545" s="35"/>
      <c r="AK545" s="35"/>
      <c r="AL545" s="35"/>
      <c r="AM545" s="35"/>
      <c r="AN545" s="35"/>
      <c r="AO545" s="35"/>
      <c r="AP545" s="35"/>
      <c r="AQ545" s="35"/>
      <c r="AR545" s="35"/>
      <c r="AS545" s="35"/>
      <c r="AT545" s="35"/>
      <c r="AU545" s="35"/>
      <c r="AV545" s="35"/>
      <c r="AW545" s="35"/>
      <c r="AX545" s="35"/>
      <c r="AY545" s="35"/>
      <c r="AZ545" s="35"/>
      <c r="BA545" s="36"/>
    </row>
    <row r="546" spans="1:53">
      <c r="A546" s="42"/>
      <c r="B546" s="30"/>
      <c r="C546" s="30"/>
      <c r="D546" s="30"/>
      <c r="E546" s="30"/>
      <c r="F546" s="43"/>
      <c r="G546" s="34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F546" s="35"/>
      <c r="AG546" s="35"/>
      <c r="AH546" s="35"/>
      <c r="AI546" s="35"/>
      <c r="AJ546" s="35"/>
      <c r="AK546" s="35"/>
      <c r="AL546" s="35"/>
      <c r="AM546" s="35"/>
      <c r="AN546" s="35"/>
      <c r="AO546" s="35"/>
      <c r="AP546" s="35"/>
      <c r="AQ546" s="35"/>
      <c r="AR546" s="35"/>
      <c r="AS546" s="35"/>
      <c r="AT546" s="35"/>
      <c r="AU546" s="35"/>
      <c r="AV546" s="35"/>
      <c r="AW546" s="35"/>
      <c r="AX546" s="35"/>
      <c r="AY546" s="35"/>
      <c r="AZ546" s="35"/>
      <c r="BA546" s="36"/>
    </row>
    <row r="547" spans="1:53">
      <c r="A547" s="42"/>
      <c r="B547" s="30"/>
      <c r="C547" s="30"/>
      <c r="D547" s="30"/>
      <c r="E547" s="30"/>
      <c r="F547" s="43"/>
      <c r="G547" s="34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  <c r="AD547" s="35"/>
      <c r="AE547" s="35"/>
      <c r="AF547" s="35"/>
      <c r="AG547" s="35"/>
      <c r="AH547" s="35"/>
      <c r="AI547" s="35"/>
      <c r="AJ547" s="35"/>
      <c r="AK547" s="35"/>
      <c r="AL547" s="35"/>
      <c r="AM547" s="35"/>
      <c r="AN547" s="35"/>
      <c r="AO547" s="35"/>
      <c r="AP547" s="35"/>
      <c r="AQ547" s="35"/>
      <c r="AR547" s="35"/>
      <c r="AS547" s="35"/>
      <c r="AT547" s="35"/>
      <c r="AU547" s="35"/>
      <c r="AV547" s="35"/>
      <c r="AW547" s="35"/>
      <c r="AX547" s="35"/>
      <c r="AY547" s="35"/>
      <c r="AZ547" s="35"/>
      <c r="BA547" s="36"/>
    </row>
    <row r="548" spans="1:53">
      <c r="A548" s="42"/>
      <c r="B548" s="30"/>
      <c r="C548" s="30"/>
      <c r="D548" s="30"/>
      <c r="E548" s="30"/>
      <c r="F548" s="43"/>
      <c r="G548" s="34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F548" s="35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  <c r="AT548" s="35"/>
      <c r="AU548" s="35"/>
      <c r="AV548" s="35"/>
      <c r="AW548" s="35"/>
      <c r="AX548" s="35"/>
      <c r="AY548" s="35"/>
      <c r="AZ548" s="35"/>
      <c r="BA548" s="36"/>
    </row>
    <row r="549" spans="1:53">
      <c r="A549" s="42"/>
      <c r="B549" s="30"/>
      <c r="C549" s="30"/>
      <c r="D549" s="30"/>
      <c r="E549" s="30"/>
      <c r="F549" s="43"/>
      <c r="G549" s="34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  <c r="AF549" s="35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  <c r="AT549" s="35"/>
      <c r="AU549" s="35"/>
      <c r="AV549" s="35"/>
      <c r="AW549" s="35"/>
      <c r="AX549" s="35"/>
      <c r="AY549" s="35"/>
      <c r="AZ549" s="35"/>
      <c r="BA549" s="36"/>
    </row>
    <row r="550" spans="1:53">
      <c r="A550" s="42"/>
      <c r="B550" s="30"/>
      <c r="C550" s="30"/>
      <c r="D550" s="30"/>
      <c r="E550" s="30"/>
      <c r="F550" s="43"/>
      <c r="G550" s="34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  <c r="AF550" s="35"/>
      <c r="AG550" s="35"/>
      <c r="AH550" s="35"/>
      <c r="AI550" s="35"/>
      <c r="AJ550" s="35"/>
      <c r="AK550" s="35"/>
      <c r="AL550" s="35"/>
      <c r="AM550" s="35"/>
      <c r="AN550" s="35"/>
      <c r="AO550" s="35"/>
      <c r="AP550" s="35"/>
      <c r="AQ550" s="35"/>
      <c r="AR550" s="35"/>
      <c r="AS550" s="35"/>
      <c r="AT550" s="35"/>
      <c r="AU550" s="35"/>
      <c r="AV550" s="35"/>
      <c r="AW550" s="35"/>
      <c r="AX550" s="35"/>
      <c r="AY550" s="35"/>
      <c r="AZ550" s="35"/>
      <c r="BA550" s="36"/>
    </row>
    <row r="551" spans="1:53">
      <c r="A551" s="42"/>
      <c r="B551" s="30"/>
      <c r="C551" s="30"/>
      <c r="D551" s="30"/>
      <c r="E551" s="30"/>
      <c r="F551" s="43"/>
      <c r="G551" s="34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F551" s="35"/>
      <c r="AG551" s="35"/>
      <c r="AH551" s="35"/>
      <c r="AI551" s="35"/>
      <c r="AJ551" s="35"/>
      <c r="AK551" s="35"/>
      <c r="AL551" s="35"/>
      <c r="AM551" s="35"/>
      <c r="AN551" s="35"/>
      <c r="AO551" s="35"/>
      <c r="AP551" s="35"/>
      <c r="AQ551" s="35"/>
      <c r="AR551" s="35"/>
      <c r="AS551" s="35"/>
      <c r="AT551" s="35"/>
      <c r="AU551" s="35"/>
      <c r="AV551" s="35"/>
      <c r="AW551" s="35"/>
      <c r="AX551" s="35"/>
      <c r="AY551" s="35"/>
      <c r="AZ551" s="35"/>
      <c r="BA551" s="36"/>
    </row>
    <row r="552" spans="1:53">
      <c r="A552" s="42"/>
      <c r="B552" s="30"/>
      <c r="C552" s="30"/>
      <c r="D552" s="30"/>
      <c r="E552" s="30"/>
      <c r="F552" s="43"/>
      <c r="G552" s="34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F552" s="35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5"/>
      <c r="AU552" s="35"/>
      <c r="AV552" s="35"/>
      <c r="AW552" s="35"/>
      <c r="AX552" s="35"/>
      <c r="AY552" s="35"/>
      <c r="AZ552" s="35"/>
      <c r="BA552" s="36"/>
    </row>
    <row r="553" spans="1:53">
      <c r="A553" s="42"/>
      <c r="B553" s="30"/>
      <c r="C553" s="30"/>
      <c r="D553" s="30"/>
      <c r="E553" s="30"/>
      <c r="F553" s="43"/>
      <c r="G553" s="34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  <c r="AF553" s="3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5"/>
      <c r="AU553" s="35"/>
      <c r="AV553" s="35"/>
      <c r="AW553" s="35"/>
      <c r="AX553" s="35"/>
      <c r="AY553" s="35"/>
      <c r="AZ553" s="35"/>
      <c r="BA553" s="36"/>
    </row>
    <row r="554" spans="1:53">
      <c r="A554" s="42"/>
      <c r="B554" s="30"/>
      <c r="C554" s="30"/>
      <c r="D554" s="30"/>
      <c r="E554" s="30"/>
      <c r="F554" s="43"/>
      <c r="G554" s="34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  <c r="AH554" s="35"/>
      <c r="AI554" s="35"/>
      <c r="AJ554" s="35"/>
      <c r="AK554" s="35"/>
      <c r="AL554" s="35"/>
      <c r="AM554" s="35"/>
      <c r="AN554" s="35"/>
      <c r="AO554" s="35"/>
      <c r="AP554" s="35"/>
      <c r="AQ554" s="35"/>
      <c r="AR554" s="35"/>
      <c r="AS554" s="35"/>
      <c r="AT554" s="35"/>
      <c r="AU554" s="35"/>
      <c r="AV554" s="35"/>
      <c r="AW554" s="35"/>
      <c r="AX554" s="35"/>
      <c r="AY554" s="35"/>
      <c r="AZ554" s="35"/>
      <c r="BA554" s="36"/>
    </row>
    <row r="555" spans="1:53">
      <c r="A555" s="42"/>
      <c r="B555" s="30"/>
      <c r="C555" s="30"/>
      <c r="D555" s="30"/>
      <c r="E555" s="30"/>
      <c r="F555" s="43"/>
      <c r="G555" s="34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F555" s="35"/>
      <c r="AG555" s="35"/>
      <c r="AH555" s="35"/>
      <c r="AI555" s="35"/>
      <c r="AJ555" s="35"/>
      <c r="AK555" s="35"/>
      <c r="AL555" s="35"/>
      <c r="AM555" s="35"/>
      <c r="AN555" s="35"/>
      <c r="AO555" s="35"/>
      <c r="AP555" s="35"/>
      <c r="AQ555" s="35"/>
      <c r="AR555" s="35"/>
      <c r="AS555" s="35"/>
      <c r="AT555" s="35"/>
      <c r="AU555" s="35"/>
      <c r="AV555" s="35"/>
      <c r="AW555" s="35"/>
      <c r="AX555" s="35"/>
      <c r="AY555" s="35"/>
      <c r="AZ555" s="35"/>
      <c r="BA555" s="36"/>
    </row>
    <row r="556" spans="1:53">
      <c r="A556" s="42"/>
      <c r="B556" s="30"/>
      <c r="C556" s="30"/>
      <c r="D556" s="30"/>
      <c r="E556" s="30"/>
      <c r="F556" s="43"/>
      <c r="G556" s="34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F556" s="35"/>
      <c r="AG556" s="35"/>
      <c r="AH556" s="35"/>
      <c r="AI556" s="35"/>
      <c r="AJ556" s="35"/>
      <c r="AK556" s="35"/>
      <c r="AL556" s="35"/>
      <c r="AM556" s="35"/>
      <c r="AN556" s="35"/>
      <c r="AO556" s="35"/>
      <c r="AP556" s="35"/>
      <c r="AQ556" s="35"/>
      <c r="AR556" s="35"/>
      <c r="AS556" s="35"/>
      <c r="AT556" s="35"/>
      <c r="AU556" s="35"/>
      <c r="AV556" s="35"/>
      <c r="AW556" s="35"/>
      <c r="AX556" s="35"/>
      <c r="AY556" s="35"/>
      <c r="AZ556" s="35"/>
      <c r="BA556" s="36"/>
    </row>
    <row r="557" spans="1:53">
      <c r="A557" s="42"/>
      <c r="B557" s="30"/>
      <c r="C557" s="30"/>
      <c r="D557" s="30"/>
      <c r="E557" s="30"/>
      <c r="F557" s="43"/>
      <c r="G557" s="34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F557" s="35"/>
      <c r="AG557" s="35"/>
      <c r="AH557" s="35"/>
      <c r="AI557" s="35"/>
      <c r="AJ557" s="35"/>
      <c r="AK557" s="35"/>
      <c r="AL557" s="35"/>
      <c r="AM557" s="35"/>
      <c r="AN557" s="35"/>
      <c r="AO557" s="35"/>
      <c r="AP557" s="35"/>
      <c r="AQ557" s="35"/>
      <c r="AR557" s="35"/>
      <c r="AS557" s="35"/>
      <c r="AT557" s="35"/>
      <c r="AU557" s="35"/>
      <c r="AV557" s="35"/>
      <c r="AW557" s="35"/>
      <c r="AX557" s="35"/>
      <c r="AY557" s="35"/>
      <c r="AZ557" s="35"/>
      <c r="BA557" s="36"/>
    </row>
    <row r="558" spans="1:53">
      <c r="A558" s="42"/>
      <c r="B558" s="30"/>
      <c r="C558" s="30"/>
      <c r="D558" s="30"/>
      <c r="E558" s="30"/>
      <c r="F558" s="43"/>
      <c r="G558" s="34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F558" s="35"/>
      <c r="AG558" s="35"/>
      <c r="AH558" s="35"/>
      <c r="AI558" s="35"/>
      <c r="AJ558" s="35"/>
      <c r="AK558" s="35"/>
      <c r="AL558" s="35"/>
      <c r="AM558" s="35"/>
      <c r="AN558" s="35"/>
      <c r="AO558" s="35"/>
      <c r="AP558" s="35"/>
      <c r="AQ558" s="35"/>
      <c r="AR558" s="35"/>
      <c r="AS558" s="35"/>
      <c r="AT558" s="35"/>
      <c r="AU558" s="35"/>
      <c r="AV558" s="35"/>
      <c r="AW558" s="35"/>
      <c r="AX558" s="35"/>
      <c r="AY558" s="35"/>
      <c r="AZ558" s="35"/>
      <c r="BA558" s="36"/>
    </row>
    <row r="559" spans="1:53">
      <c r="A559" s="42"/>
      <c r="B559" s="30"/>
      <c r="C559" s="30"/>
      <c r="D559" s="30"/>
      <c r="E559" s="30"/>
      <c r="F559" s="43"/>
      <c r="G559" s="34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  <c r="AD559" s="35"/>
      <c r="AE559" s="35"/>
      <c r="AF559" s="35"/>
      <c r="AG559" s="35"/>
      <c r="AH559" s="35"/>
      <c r="AI559" s="35"/>
      <c r="AJ559" s="35"/>
      <c r="AK559" s="35"/>
      <c r="AL559" s="35"/>
      <c r="AM559" s="35"/>
      <c r="AN559" s="35"/>
      <c r="AO559" s="35"/>
      <c r="AP559" s="35"/>
      <c r="AQ559" s="35"/>
      <c r="AR559" s="35"/>
      <c r="AS559" s="35"/>
      <c r="AT559" s="35"/>
      <c r="AU559" s="35"/>
      <c r="AV559" s="35"/>
      <c r="AW559" s="35"/>
      <c r="AX559" s="35"/>
      <c r="AY559" s="35"/>
      <c r="AZ559" s="35"/>
      <c r="BA559" s="36"/>
    </row>
    <row r="560" spans="1:53">
      <c r="A560" s="42"/>
      <c r="B560" s="30"/>
      <c r="C560" s="30"/>
      <c r="D560" s="30"/>
      <c r="E560" s="30"/>
      <c r="F560" s="43"/>
      <c r="G560" s="34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  <c r="AF560" s="35"/>
      <c r="AG560" s="35"/>
      <c r="AH560" s="35"/>
      <c r="AI560" s="35"/>
      <c r="AJ560" s="35"/>
      <c r="AK560" s="35"/>
      <c r="AL560" s="35"/>
      <c r="AM560" s="35"/>
      <c r="AN560" s="35"/>
      <c r="AO560" s="35"/>
      <c r="AP560" s="35"/>
      <c r="AQ560" s="35"/>
      <c r="AR560" s="35"/>
      <c r="AS560" s="35"/>
      <c r="AT560" s="35"/>
      <c r="AU560" s="35"/>
      <c r="AV560" s="35"/>
      <c r="AW560" s="35"/>
      <c r="AX560" s="35"/>
      <c r="AY560" s="35"/>
      <c r="AZ560" s="35"/>
      <c r="BA560" s="36"/>
    </row>
    <row r="561" spans="1:53">
      <c r="A561" s="42"/>
      <c r="B561" s="30"/>
      <c r="C561" s="30"/>
      <c r="D561" s="30"/>
      <c r="E561" s="30"/>
      <c r="F561" s="43"/>
      <c r="G561" s="34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F561" s="35"/>
      <c r="AG561" s="35"/>
      <c r="AH561" s="35"/>
      <c r="AI561" s="35"/>
      <c r="AJ561" s="35"/>
      <c r="AK561" s="35"/>
      <c r="AL561" s="35"/>
      <c r="AM561" s="35"/>
      <c r="AN561" s="35"/>
      <c r="AO561" s="35"/>
      <c r="AP561" s="35"/>
      <c r="AQ561" s="35"/>
      <c r="AR561" s="35"/>
      <c r="AS561" s="35"/>
      <c r="AT561" s="35"/>
      <c r="AU561" s="35"/>
      <c r="AV561" s="35"/>
      <c r="AW561" s="35"/>
      <c r="AX561" s="35"/>
      <c r="AY561" s="35"/>
      <c r="AZ561" s="35"/>
      <c r="BA561" s="36"/>
    </row>
    <row r="562" spans="1:53">
      <c r="A562" s="42"/>
      <c r="B562" s="30"/>
      <c r="C562" s="30"/>
      <c r="D562" s="30"/>
      <c r="E562" s="30"/>
      <c r="F562" s="43"/>
      <c r="G562" s="34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F562" s="35"/>
      <c r="AG562" s="35"/>
      <c r="AH562" s="35"/>
      <c r="AI562" s="35"/>
      <c r="AJ562" s="35"/>
      <c r="AK562" s="35"/>
      <c r="AL562" s="35"/>
      <c r="AM562" s="35"/>
      <c r="AN562" s="35"/>
      <c r="AO562" s="35"/>
      <c r="AP562" s="35"/>
      <c r="AQ562" s="35"/>
      <c r="AR562" s="35"/>
      <c r="AS562" s="35"/>
      <c r="AT562" s="35"/>
      <c r="AU562" s="35"/>
      <c r="AV562" s="35"/>
      <c r="AW562" s="35"/>
      <c r="AX562" s="35"/>
      <c r="AY562" s="35"/>
      <c r="AZ562" s="35"/>
      <c r="BA562" s="36"/>
    </row>
    <row r="563" spans="1:53">
      <c r="A563" s="42"/>
      <c r="B563" s="30"/>
      <c r="C563" s="30"/>
      <c r="D563" s="30"/>
      <c r="E563" s="30"/>
      <c r="F563" s="43"/>
      <c r="G563" s="34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F563" s="35"/>
      <c r="AG563" s="35"/>
      <c r="AH563" s="35"/>
      <c r="AI563" s="35"/>
      <c r="AJ563" s="35"/>
      <c r="AK563" s="35"/>
      <c r="AL563" s="35"/>
      <c r="AM563" s="35"/>
      <c r="AN563" s="35"/>
      <c r="AO563" s="35"/>
      <c r="AP563" s="35"/>
      <c r="AQ563" s="35"/>
      <c r="AR563" s="35"/>
      <c r="AS563" s="35"/>
      <c r="AT563" s="35"/>
      <c r="AU563" s="35"/>
      <c r="AV563" s="35"/>
      <c r="AW563" s="35"/>
      <c r="AX563" s="35"/>
      <c r="AY563" s="35"/>
      <c r="AZ563" s="35"/>
      <c r="BA563" s="36"/>
    </row>
    <row r="564" spans="1:53">
      <c r="A564" s="42"/>
      <c r="B564" s="30"/>
      <c r="C564" s="30"/>
      <c r="D564" s="30"/>
      <c r="E564" s="30"/>
      <c r="F564" s="43"/>
      <c r="G564" s="34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F564" s="35"/>
      <c r="AG564" s="35"/>
      <c r="AH564" s="35"/>
      <c r="AI564" s="35"/>
      <c r="AJ564" s="35"/>
      <c r="AK564" s="35"/>
      <c r="AL564" s="35"/>
      <c r="AM564" s="35"/>
      <c r="AN564" s="35"/>
      <c r="AO564" s="35"/>
      <c r="AP564" s="35"/>
      <c r="AQ564" s="35"/>
      <c r="AR564" s="35"/>
      <c r="AS564" s="35"/>
      <c r="AT564" s="35"/>
      <c r="AU564" s="35"/>
      <c r="AV564" s="35"/>
      <c r="AW564" s="35"/>
      <c r="AX564" s="35"/>
      <c r="AY564" s="35"/>
      <c r="AZ564" s="35"/>
      <c r="BA564" s="36"/>
    </row>
    <row r="565" spans="1:53">
      <c r="A565" s="42"/>
      <c r="B565" s="30"/>
      <c r="C565" s="30"/>
      <c r="D565" s="30"/>
      <c r="E565" s="30"/>
      <c r="F565" s="43"/>
      <c r="G565" s="34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5"/>
      <c r="AF565" s="35"/>
      <c r="AG565" s="35"/>
      <c r="AH565" s="35"/>
      <c r="AI565" s="35"/>
      <c r="AJ565" s="35"/>
      <c r="AK565" s="35"/>
      <c r="AL565" s="35"/>
      <c r="AM565" s="35"/>
      <c r="AN565" s="35"/>
      <c r="AO565" s="35"/>
      <c r="AP565" s="35"/>
      <c r="AQ565" s="35"/>
      <c r="AR565" s="35"/>
      <c r="AS565" s="35"/>
      <c r="AT565" s="35"/>
      <c r="AU565" s="35"/>
      <c r="AV565" s="35"/>
      <c r="AW565" s="35"/>
      <c r="AX565" s="35"/>
      <c r="AY565" s="35"/>
      <c r="AZ565" s="35"/>
      <c r="BA565" s="36"/>
    </row>
    <row r="566" spans="1:53">
      <c r="A566" s="42"/>
      <c r="B566" s="30"/>
      <c r="C566" s="30"/>
      <c r="D566" s="30"/>
      <c r="E566" s="30"/>
      <c r="F566" s="43"/>
      <c r="G566" s="34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  <c r="AF566" s="35"/>
      <c r="AG566" s="35"/>
      <c r="AH566" s="35"/>
      <c r="AI566" s="35"/>
      <c r="AJ566" s="35"/>
      <c r="AK566" s="35"/>
      <c r="AL566" s="35"/>
      <c r="AM566" s="35"/>
      <c r="AN566" s="35"/>
      <c r="AO566" s="35"/>
      <c r="AP566" s="35"/>
      <c r="AQ566" s="35"/>
      <c r="AR566" s="35"/>
      <c r="AS566" s="35"/>
      <c r="AT566" s="35"/>
      <c r="AU566" s="35"/>
      <c r="AV566" s="35"/>
      <c r="AW566" s="35"/>
      <c r="AX566" s="35"/>
      <c r="AY566" s="35"/>
      <c r="AZ566" s="35"/>
      <c r="BA566" s="36"/>
    </row>
    <row r="567" spans="1:53">
      <c r="A567" s="42"/>
      <c r="B567" s="30"/>
      <c r="C567" s="30"/>
      <c r="D567" s="30"/>
      <c r="E567" s="30"/>
      <c r="F567" s="43"/>
      <c r="G567" s="34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F567" s="35"/>
      <c r="AG567" s="35"/>
      <c r="AH567" s="35"/>
      <c r="AI567" s="35"/>
      <c r="AJ567" s="35"/>
      <c r="AK567" s="35"/>
      <c r="AL567" s="35"/>
      <c r="AM567" s="35"/>
      <c r="AN567" s="35"/>
      <c r="AO567" s="35"/>
      <c r="AP567" s="35"/>
      <c r="AQ567" s="35"/>
      <c r="AR567" s="35"/>
      <c r="AS567" s="35"/>
      <c r="AT567" s="35"/>
      <c r="AU567" s="35"/>
      <c r="AV567" s="35"/>
      <c r="AW567" s="35"/>
      <c r="AX567" s="35"/>
      <c r="AY567" s="35"/>
      <c r="AZ567" s="35"/>
      <c r="BA567" s="36"/>
    </row>
    <row r="568" spans="1:53">
      <c r="A568" s="42"/>
      <c r="B568" s="30"/>
      <c r="C568" s="30"/>
      <c r="D568" s="30"/>
      <c r="E568" s="30"/>
      <c r="F568" s="43"/>
      <c r="G568" s="34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  <c r="AF568" s="35"/>
      <c r="AG568" s="35"/>
      <c r="AH568" s="35"/>
      <c r="AI568" s="35"/>
      <c r="AJ568" s="35"/>
      <c r="AK568" s="35"/>
      <c r="AL568" s="35"/>
      <c r="AM568" s="35"/>
      <c r="AN568" s="35"/>
      <c r="AO568" s="35"/>
      <c r="AP568" s="35"/>
      <c r="AQ568" s="35"/>
      <c r="AR568" s="35"/>
      <c r="AS568" s="35"/>
      <c r="AT568" s="35"/>
      <c r="AU568" s="35"/>
      <c r="AV568" s="35"/>
      <c r="AW568" s="35"/>
      <c r="AX568" s="35"/>
      <c r="AY568" s="35"/>
      <c r="AZ568" s="35"/>
      <c r="BA568" s="36"/>
    </row>
    <row r="569" spans="1:53">
      <c r="A569" s="42"/>
      <c r="B569" s="30"/>
      <c r="C569" s="30"/>
      <c r="D569" s="30"/>
      <c r="E569" s="30"/>
      <c r="F569" s="43"/>
      <c r="G569" s="34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F569" s="35"/>
      <c r="AG569" s="35"/>
      <c r="AH569" s="35"/>
      <c r="AI569" s="35"/>
      <c r="AJ569" s="35"/>
      <c r="AK569" s="35"/>
      <c r="AL569" s="35"/>
      <c r="AM569" s="35"/>
      <c r="AN569" s="35"/>
      <c r="AO569" s="35"/>
      <c r="AP569" s="35"/>
      <c r="AQ569" s="35"/>
      <c r="AR569" s="35"/>
      <c r="AS569" s="35"/>
      <c r="AT569" s="35"/>
      <c r="AU569" s="35"/>
      <c r="AV569" s="35"/>
      <c r="AW569" s="35"/>
      <c r="AX569" s="35"/>
      <c r="AY569" s="35"/>
      <c r="AZ569" s="35"/>
      <c r="BA569" s="36"/>
    </row>
    <row r="570" spans="1:53">
      <c r="A570" s="42"/>
      <c r="B570" s="30"/>
      <c r="C570" s="30"/>
      <c r="D570" s="30"/>
      <c r="E570" s="30"/>
      <c r="F570" s="43"/>
      <c r="G570" s="34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F570" s="35"/>
      <c r="AG570" s="35"/>
      <c r="AH570" s="35"/>
      <c r="AI570" s="35"/>
      <c r="AJ570" s="35"/>
      <c r="AK570" s="35"/>
      <c r="AL570" s="35"/>
      <c r="AM570" s="35"/>
      <c r="AN570" s="35"/>
      <c r="AO570" s="35"/>
      <c r="AP570" s="35"/>
      <c r="AQ570" s="35"/>
      <c r="AR570" s="35"/>
      <c r="AS570" s="35"/>
      <c r="AT570" s="35"/>
      <c r="AU570" s="35"/>
      <c r="AV570" s="35"/>
      <c r="AW570" s="35"/>
      <c r="AX570" s="35"/>
      <c r="AY570" s="35"/>
      <c r="AZ570" s="35"/>
      <c r="BA570" s="36"/>
    </row>
    <row r="571" spans="1:53">
      <c r="A571" s="42"/>
      <c r="B571" s="30"/>
      <c r="C571" s="30"/>
      <c r="D571" s="30"/>
      <c r="E571" s="30"/>
      <c r="F571" s="43"/>
      <c r="G571" s="34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  <c r="AF571" s="35"/>
      <c r="AG571" s="35"/>
      <c r="AH571" s="35"/>
      <c r="AI571" s="35"/>
      <c r="AJ571" s="35"/>
      <c r="AK571" s="35"/>
      <c r="AL571" s="35"/>
      <c r="AM571" s="35"/>
      <c r="AN571" s="35"/>
      <c r="AO571" s="35"/>
      <c r="AP571" s="35"/>
      <c r="AQ571" s="35"/>
      <c r="AR571" s="35"/>
      <c r="AS571" s="35"/>
      <c r="AT571" s="35"/>
      <c r="AU571" s="35"/>
      <c r="AV571" s="35"/>
      <c r="AW571" s="35"/>
      <c r="AX571" s="35"/>
      <c r="AY571" s="35"/>
      <c r="AZ571" s="35"/>
      <c r="BA571" s="36"/>
    </row>
    <row r="572" spans="1:53">
      <c r="A572" s="42"/>
      <c r="B572" s="30"/>
      <c r="C572" s="30"/>
      <c r="D572" s="30"/>
      <c r="E572" s="30"/>
      <c r="F572" s="43"/>
      <c r="G572" s="34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F572" s="35"/>
      <c r="AG572" s="35"/>
      <c r="AH572" s="35"/>
      <c r="AI572" s="35"/>
      <c r="AJ572" s="35"/>
      <c r="AK572" s="35"/>
      <c r="AL572" s="35"/>
      <c r="AM572" s="35"/>
      <c r="AN572" s="35"/>
      <c r="AO572" s="35"/>
      <c r="AP572" s="35"/>
      <c r="AQ572" s="35"/>
      <c r="AR572" s="35"/>
      <c r="AS572" s="35"/>
      <c r="AT572" s="35"/>
      <c r="AU572" s="35"/>
      <c r="AV572" s="35"/>
      <c r="AW572" s="35"/>
      <c r="AX572" s="35"/>
      <c r="AY572" s="35"/>
      <c r="AZ572" s="35"/>
      <c r="BA572" s="36"/>
    </row>
    <row r="573" spans="1:53">
      <c r="A573" s="42"/>
      <c r="B573" s="30"/>
      <c r="C573" s="30"/>
      <c r="D573" s="30"/>
      <c r="E573" s="30"/>
      <c r="F573" s="43"/>
      <c r="G573" s="34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  <c r="AG573" s="35"/>
      <c r="AH573" s="35"/>
      <c r="AI573" s="35"/>
      <c r="AJ573" s="35"/>
      <c r="AK573" s="35"/>
      <c r="AL573" s="35"/>
      <c r="AM573" s="35"/>
      <c r="AN573" s="35"/>
      <c r="AO573" s="35"/>
      <c r="AP573" s="35"/>
      <c r="AQ573" s="35"/>
      <c r="AR573" s="35"/>
      <c r="AS573" s="35"/>
      <c r="AT573" s="35"/>
      <c r="AU573" s="35"/>
      <c r="AV573" s="35"/>
      <c r="AW573" s="35"/>
      <c r="AX573" s="35"/>
      <c r="AY573" s="35"/>
      <c r="AZ573" s="35"/>
      <c r="BA573" s="36"/>
    </row>
    <row r="574" spans="1:53">
      <c r="A574" s="42"/>
      <c r="B574" s="30"/>
      <c r="C574" s="30"/>
      <c r="D574" s="30"/>
      <c r="E574" s="30"/>
      <c r="F574" s="43"/>
      <c r="G574" s="34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F574" s="35"/>
      <c r="AG574" s="35"/>
      <c r="AH574" s="35"/>
      <c r="AI574" s="35"/>
      <c r="AJ574" s="35"/>
      <c r="AK574" s="35"/>
      <c r="AL574" s="35"/>
      <c r="AM574" s="35"/>
      <c r="AN574" s="35"/>
      <c r="AO574" s="35"/>
      <c r="AP574" s="35"/>
      <c r="AQ574" s="35"/>
      <c r="AR574" s="35"/>
      <c r="AS574" s="35"/>
      <c r="AT574" s="35"/>
      <c r="AU574" s="35"/>
      <c r="AV574" s="35"/>
      <c r="AW574" s="35"/>
      <c r="AX574" s="35"/>
      <c r="AY574" s="35"/>
      <c r="AZ574" s="35"/>
      <c r="BA574" s="36"/>
    </row>
    <row r="575" spans="1:53">
      <c r="A575" s="42"/>
      <c r="B575" s="30"/>
      <c r="C575" s="30"/>
      <c r="D575" s="30"/>
      <c r="E575" s="30"/>
      <c r="F575" s="43"/>
      <c r="G575" s="34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  <c r="AD575" s="35"/>
      <c r="AE575" s="35"/>
      <c r="AF575" s="35"/>
      <c r="AG575" s="35"/>
      <c r="AH575" s="35"/>
      <c r="AI575" s="35"/>
      <c r="AJ575" s="35"/>
      <c r="AK575" s="35"/>
      <c r="AL575" s="35"/>
      <c r="AM575" s="35"/>
      <c r="AN575" s="35"/>
      <c r="AO575" s="35"/>
      <c r="AP575" s="35"/>
      <c r="AQ575" s="35"/>
      <c r="AR575" s="35"/>
      <c r="AS575" s="35"/>
      <c r="AT575" s="35"/>
      <c r="AU575" s="35"/>
      <c r="AV575" s="35"/>
      <c r="AW575" s="35"/>
      <c r="AX575" s="35"/>
      <c r="AY575" s="35"/>
      <c r="AZ575" s="35"/>
      <c r="BA575" s="36"/>
    </row>
    <row r="576" spans="1:53">
      <c r="A576" s="42"/>
      <c r="B576" s="30"/>
      <c r="C576" s="30"/>
      <c r="D576" s="30"/>
      <c r="E576" s="30"/>
      <c r="F576" s="43"/>
      <c r="G576" s="34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  <c r="AF576" s="35"/>
      <c r="AG576" s="35"/>
      <c r="AH576" s="35"/>
      <c r="AI576" s="35"/>
      <c r="AJ576" s="35"/>
      <c r="AK576" s="35"/>
      <c r="AL576" s="35"/>
      <c r="AM576" s="35"/>
      <c r="AN576" s="35"/>
      <c r="AO576" s="35"/>
      <c r="AP576" s="35"/>
      <c r="AQ576" s="35"/>
      <c r="AR576" s="35"/>
      <c r="AS576" s="35"/>
      <c r="AT576" s="35"/>
      <c r="AU576" s="35"/>
      <c r="AV576" s="35"/>
      <c r="AW576" s="35"/>
      <c r="AX576" s="35"/>
      <c r="AY576" s="35"/>
      <c r="AZ576" s="35"/>
      <c r="BA576" s="36"/>
    </row>
    <row r="577" spans="1:53">
      <c r="A577" s="42"/>
      <c r="B577" s="30"/>
      <c r="C577" s="30"/>
      <c r="D577" s="30"/>
      <c r="E577" s="30"/>
      <c r="F577" s="43"/>
      <c r="G577" s="34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F577" s="35"/>
      <c r="AG577" s="35"/>
      <c r="AH577" s="35"/>
      <c r="AI577" s="35"/>
      <c r="AJ577" s="35"/>
      <c r="AK577" s="35"/>
      <c r="AL577" s="35"/>
      <c r="AM577" s="35"/>
      <c r="AN577" s="35"/>
      <c r="AO577" s="35"/>
      <c r="AP577" s="35"/>
      <c r="AQ577" s="35"/>
      <c r="AR577" s="35"/>
      <c r="AS577" s="35"/>
      <c r="AT577" s="35"/>
      <c r="AU577" s="35"/>
      <c r="AV577" s="35"/>
      <c r="AW577" s="35"/>
      <c r="AX577" s="35"/>
      <c r="AY577" s="35"/>
      <c r="AZ577" s="35"/>
      <c r="BA577" s="36"/>
    </row>
    <row r="578" spans="1:53">
      <c r="A578" s="42"/>
      <c r="B578" s="30"/>
      <c r="C578" s="30"/>
      <c r="D578" s="30"/>
      <c r="E578" s="30"/>
      <c r="F578" s="43"/>
      <c r="G578" s="34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F578" s="35"/>
      <c r="AG578" s="35"/>
      <c r="AH578" s="35"/>
      <c r="AI578" s="35"/>
      <c r="AJ578" s="35"/>
      <c r="AK578" s="35"/>
      <c r="AL578" s="35"/>
      <c r="AM578" s="35"/>
      <c r="AN578" s="35"/>
      <c r="AO578" s="35"/>
      <c r="AP578" s="35"/>
      <c r="AQ578" s="35"/>
      <c r="AR578" s="35"/>
      <c r="AS578" s="35"/>
      <c r="AT578" s="35"/>
      <c r="AU578" s="35"/>
      <c r="AV578" s="35"/>
      <c r="AW578" s="35"/>
      <c r="AX578" s="35"/>
      <c r="AY578" s="35"/>
      <c r="AZ578" s="35"/>
      <c r="BA578" s="36"/>
    </row>
    <row r="579" spans="1:53">
      <c r="A579" s="42"/>
      <c r="B579" s="30"/>
      <c r="C579" s="30"/>
      <c r="D579" s="30"/>
      <c r="E579" s="30"/>
      <c r="F579" s="43"/>
      <c r="G579" s="34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F579" s="35"/>
      <c r="AG579" s="35"/>
      <c r="AH579" s="35"/>
      <c r="AI579" s="35"/>
      <c r="AJ579" s="35"/>
      <c r="AK579" s="35"/>
      <c r="AL579" s="35"/>
      <c r="AM579" s="35"/>
      <c r="AN579" s="35"/>
      <c r="AO579" s="35"/>
      <c r="AP579" s="35"/>
      <c r="AQ579" s="35"/>
      <c r="AR579" s="35"/>
      <c r="AS579" s="35"/>
      <c r="AT579" s="35"/>
      <c r="AU579" s="35"/>
      <c r="AV579" s="35"/>
      <c r="AW579" s="35"/>
      <c r="AX579" s="35"/>
      <c r="AY579" s="35"/>
      <c r="AZ579" s="35"/>
      <c r="BA579" s="36"/>
    </row>
    <row r="580" spans="1:53">
      <c r="A580" s="42"/>
      <c r="B580" s="30"/>
      <c r="C580" s="30"/>
      <c r="D580" s="30"/>
      <c r="E580" s="30"/>
      <c r="F580" s="43"/>
      <c r="G580" s="34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  <c r="AF580" s="35"/>
      <c r="AG580" s="35"/>
      <c r="AH580" s="35"/>
      <c r="AI580" s="35"/>
      <c r="AJ580" s="35"/>
      <c r="AK580" s="35"/>
      <c r="AL580" s="35"/>
      <c r="AM580" s="35"/>
      <c r="AN580" s="35"/>
      <c r="AO580" s="35"/>
      <c r="AP580" s="35"/>
      <c r="AQ580" s="35"/>
      <c r="AR580" s="35"/>
      <c r="AS580" s="35"/>
      <c r="AT580" s="35"/>
      <c r="AU580" s="35"/>
      <c r="AV580" s="35"/>
      <c r="AW580" s="35"/>
      <c r="AX580" s="35"/>
      <c r="AY580" s="35"/>
      <c r="AZ580" s="35"/>
      <c r="BA580" s="36"/>
    </row>
    <row r="581" spans="1:53">
      <c r="A581" s="42"/>
      <c r="B581" s="30"/>
      <c r="C581" s="30"/>
      <c r="D581" s="30"/>
      <c r="E581" s="30"/>
      <c r="F581" s="43"/>
      <c r="G581" s="34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  <c r="AG581" s="35"/>
      <c r="AH581" s="35"/>
      <c r="AI581" s="35"/>
      <c r="AJ581" s="35"/>
      <c r="AK581" s="35"/>
      <c r="AL581" s="35"/>
      <c r="AM581" s="35"/>
      <c r="AN581" s="35"/>
      <c r="AO581" s="35"/>
      <c r="AP581" s="35"/>
      <c r="AQ581" s="35"/>
      <c r="AR581" s="35"/>
      <c r="AS581" s="35"/>
      <c r="AT581" s="35"/>
      <c r="AU581" s="35"/>
      <c r="AV581" s="35"/>
      <c r="AW581" s="35"/>
      <c r="AX581" s="35"/>
      <c r="AY581" s="35"/>
      <c r="AZ581" s="35"/>
      <c r="BA581" s="36"/>
    </row>
    <row r="582" spans="1:53">
      <c r="A582" s="42"/>
      <c r="B582" s="30"/>
      <c r="C582" s="30"/>
      <c r="D582" s="30"/>
      <c r="E582" s="30"/>
      <c r="F582" s="43"/>
      <c r="G582" s="34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  <c r="AF582" s="35"/>
      <c r="AG582" s="35"/>
      <c r="AH582" s="35"/>
      <c r="AI582" s="35"/>
      <c r="AJ582" s="35"/>
      <c r="AK582" s="35"/>
      <c r="AL582" s="35"/>
      <c r="AM582" s="35"/>
      <c r="AN582" s="35"/>
      <c r="AO582" s="35"/>
      <c r="AP582" s="35"/>
      <c r="AQ582" s="35"/>
      <c r="AR582" s="35"/>
      <c r="AS582" s="35"/>
      <c r="AT582" s="35"/>
      <c r="AU582" s="35"/>
      <c r="AV582" s="35"/>
      <c r="AW582" s="35"/>
      <c r="AX582" s="35"/>
      <c r="AY582" s="35"/>
      <c r="AZ582" s="35"/>
      <c r="BA582" s="36"/>
    </row>
    <row r="583" spans="1:53">
      <c r="A583" s="42"/>
      <c r="B583" s="30"/>
      <c r="C583" s="30"/>
      <c r="D583" s="30"/>
      <c r="E583" s="30"/>
      <c r="F583" s="43"/>
      <c r="G583" s="34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F583" s="35"/>
      <c r="AG583" s="35"/>
      <c r="AH583" s="35"/>
      <c r="AI583" s="35"/>
      <c r="AJ583" s="35"/>
      <c r="AK583" s="35"/>
      <c r="AL583" s="35"/>
      <c r="AM583" s="35"/>
      <c r="AN583" s="35"/>
      <c r="AO583" s="35"/>
      <c r="AP583" s="35"/>
      <c r="AQ583" s="35"/>
      <c r="AR583" s="35"/>
      <c r="AS583" s="35"/>
      <c r="AT583" s="35"/>
      <c r="AU583" s="35"/>
      <c r="AV583" s="35"/>
      <c r="AW583" s="35"/>
      <c r="AX583" s="35"/>
      <c r="AY583" s="35"/>
      <c r="AZ583" s="35"/>
      <c r="BA583" s="36"/>
    </row>
    <row r="584" spans="1:53">
      <c r="A584" s="42"/>
      <c r="B584" s="30"/>
      <c r="C584" s="30"/>
      <c r="D584" s="30"/>
      <c r="E584" s="30"/>
      <c r="F584" s="43"/>
      <c r="G584" s="34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F584" s="35"/>
      <c r="AG584" s="35"/>
      <c r="AH584" s="35"/>
      <c r="AI584" s="35"/>
      <c r="AJ584" s="35"/>
      <c r="AK584" s="35"/>
      <c r="AL584" s="35"/>
      <c r="AM584" s="35"/>
      <c r="AN584" s="35"/>
      <c r="AO584" s="35"/>
      <c r="AP584" s="35"/>
      <c r="AQ584" s="35"/>
      <c r="AR584" s="35"/>
      <c r="AS584" s="35"/>
      <c r="AT584" s="35"/>
      <c r="AU584" s="35"/>
      <c r="AV584" s="35"/>
      <c r="AW584" s="35"/>
      <c r="AX584" s="35"/>
      <c r="AY584" s="35"/>
      <c r="AZ584" s="35"/>
      <c r="BA584" s="36"/>
    </row>
    <row r="585" spans="1:53">
      <c r="A585" s="42"/>
      <c r="B585" s="30"/>
      <c r="C585" s="30"/>
      <c r="D585" s="30"/>
      <c r="E585" s="30"/>
      <c r="F585" s="43"/>
      <c r="G585" s="34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  <c r="AF585" s="35"/>
      <c r="AG585" s="35"/>
      <c r="AH585" s="35"/>
      <c r="AI585" s="35"/>
      <c r="AJ585" s="35"/>
      <c r="AK585" s="35"/>
      <c r="AL585" s="35"/>
      <c r="AM585" s="35"/>
      <c r="AN585" s="35"/>
      <c r="AO585" s="35"/>
      <c r="AP585" s="35"/>
      <c r="AQ585" s="35"/>
      <c r="AR585" s="35"/>
      <c r="AS585" s="35"/>
      <c r="AT585" s="35"/>
      <c r="AU585" s="35"/>
      <c r="AV585" s="35"/>
      <c r="AW585" s="35"/>
      <c r="AX585" s="35"/>
      <c r="AY585" s="35"/>
      <c r="AZ585" s="35"/>
      <c r="BA585" s="36"/>
    </row>
    <row r="586" spans="1:53">
      <c r="A586" s="42"/>
      <c r="B586" s="30"/>
      <c r="C586" s="30"/>
      <c r="D586" s="30"/>
      <c r="E586" s="30"/>
      <c r="F586" s="43"/>
      <c r="G586" s="34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F586" s="35"/>
      <c r="AG586" s="35"/>
      <c r="AH586" s="35"/>
      <c r="AI586" s="35"/>
      <c r="AJ586" s="35"/>
      <c r="AK586" s="35"/>
      <c r="AL586" s="35"/>
      <c r="AM586" s="35"/>
      <c r="AN586" s="35"/>
      <c r="AO586" s="35"/>
      <c r="AP586" s="35"/>
      <c r="AQ586" s="35"/>
      <c r="AR586" s="35"/>
      <c r="AS586" s="35"/>
      <c r="AT586" s="35"/>
      <c r="AU586" s="35"/>
      <c r="AV586" s="35"/>
      <c r="AW586" s="35"/>
      <c r="AX586" s="35"/>
      <c r="AY586" s="35"/>
      <c r="AZ586" s="35"/>
      <c r="BA586" s="36"/>
    </row>
    <row r="587" spans="1:53">
      <c r="A587" s="42"/>
      <c r="B587" s="30"/>
      <c r="C587" s="30"/>
      <c r="D587" s="30"/>
      <c r="E587" s="30"/>
      <c r="F587" s="43"/>
      <c r="G587" s="34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  <c r="AG587" s="35"/>
      <c r="AH587" s="35"/>
      <c r="AI587" s="35"/>
      <c r="AJ587" s="35"/>
      <c r="AK587" s="35"/>
      <c r="AL587" s="35"/>
      <c r="AM587" s="35"/>
      <c r="AN587" s="35"/>
      <c r="AO587" s="35"/>
      <c r="AP587" s="35"/>
      <c r="AQ587" s="35"/>
      <c r="AR587" s="35"/>
      <c r="AS587" s="35"/>
      <c r="AT587" s="35"/>
      <c r="AU587" s="35"/>
      <c r="AV587" s="35"/>
      <c r="AW587" s="35"/>
      <c r="AX587" s="35"/>
      <c r="AY587" s="35"/>
      <c r="AZ587" s="35"/>
      <c r="BA587" s="36"/>
    </row>
    <row r="588" spans="1:53">
      <c r="A588" s="42"/>
      <c r="B588" s="30"/>
      <c r="C588" s="30"/>
      <c r="D588" s="30"/>
      <c r="E588" s="30"/>
      <c r="F588" s="43"/>
      <c r="G588" s="34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  <c r="AD588" s="35"/>
      <c r="AE588" s="35"/>
      <c r="AF588" s="35"/>
      <c r="AG588" s="35"/>
      <c r="AH588" s="35"/>
      <c r="AI588" s="35"/>
      <c r="AJ588" s="35"/>
      <c r="AK588" s="35"/>
      <c r="AL588" s="35"/>
      <c r="AM588" s="35"/>
      <c r="AN588" s="35"/>
      <c r="AO588" s="35"/>
      <c r="AP588" s="35"/>
      <c r="AQ588" s="35"/>
      <c r="AR588" s="35"/>
      <c r="AS588" s="35"/>
      <c r="AT588" s="35"/>
      <c r="AU588" s="35"/>
      <c r="AV588" s="35"/>
      <c r="AW588" s="35"/>
      <c r="AX588" s="35"/>
      <c r="AY588" s="35"/>
      <c r="AZ588" s="35"/>
      <c r="BA588" s="36"/>
    </row>
    <row r="589" spans="1:53">
      <c r="A589" s="42"/>
      <c r="B589" s="30"/>
      <c r="C589" s="30"/>
      <c r="D589" s="30"/>
      <c r="E589" s="30"/>
      <c r="F589" s="43"/>
      <c r="G589" s="34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F589" s="35"/>
      <c r="AG589" s="35"/>
      <c r="AH589" s="35"/>
      <c r="AI589" s="35"/>
      <c r="AJ589" s="35"/>
      <c r="AK589" s="35"/>
      <c r="AL589" s="35"/>
      <c r="AM589" s="35"/>
      <c r="AN589" s="35"/>
      <c r="AO589" s="35"/>
      <c r="AP589" s="35"/>
      <c r="AQ589" s="35"/>
      <c r="AR589" s="35"/>
      <c r="AS589" s="35"/>
      <c r="AT589" s="35"/>
      <c r="AU589" s="35"/>
      <c r="AV589" s="35"/>
      <c r="AW589" s="35"/>
      <c r="AX589" s="35"/>
      <c r="AY589" s="35"/>
      <c r="AZ589" s="35"/>
      <c r="BA589" s="36"/>
    </row>
    <row r="590" spans="1:53">
      <c r="A590" s="42"/>
      <c r="B590" s="30"/>
      <c r="C590" s="30"/>
      <c r="D590" s="30"/>
      <c r="E590" s="30"/>
      <c r="F590" s="43"/>
      <c r="G590" s="34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F590" s="35"/>
      <c r="AG590" s="35"/>
      <c r="AH590" s="35"/>
      <c r="AI590" s="35"/>
      <c r="AJ590" s="35"/>
      <c r="AK590" s="35"/>
      <c r="AL590" s="35"/>
      <c r="AM590" s="35"/>
      <c r="AN590" s="35"/>
      <c r="AO590" s="35"/>
      <c r="AP590" s="35"/>
      <c r="AQ590" s="35"/>
      <c r="AR590" s="35"/>
      <c r="AS590" s="35"/>
      <c r="AT590" s="35"/>
      <c r="AU590" s="35"/>
      <c r="AV590" s="35"/>
      <c r="AW590" s="35"/>
      <c r="AX590" s="35"/>
      <c r="AY590" s="35"/>
      <c r="AZ590" s="35"/>
      <c r="BA590" s="36"/>
    </row>
    <row r="591" spans="1:53">
      <c r="A591" s="42"/>
      <c r="B591" s="30"/>
      <c r="C591" s="30"/>
      <c r="D591" s="30"/>
      <c r="E591" s="30"/>
      <c r="F591" s="43"/>
      <c r="G591" s="34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  <c r="AG591" s="35"/>
      <c r="AH591" s="35"/>
      <c r="AI591" s="35"/>
      <c r="AJ591" s="35"/>
      <c r="AK591" s="35"/>
      <c r="AL591" s="35"/>
      <c r="AM591" s="35"/>
      <c r="AN591" s="35"/>
      <c r="AO591" s="35"/>
      <c r="AP591" s="35"/>
      <c r="AQ591" s="35"/>
      <c r="AR591" s="35"/>
      <c r="AS591" s="35"/>
      <c r="AT591" s="35"/>
      <c r="AU591" s="35"/>
      <c r="AV591" s="35"/>
      <c r="AW591" s="35"/>
      <c r="AX591" s="35"/>
      <c r="AY591" s="35"/>
      <c r="AZ591" s="35"/>
      <c r="BA591" s="36"/>
    </row>
    <row r="592" spans="1:53">
      <c r="A592" s="42"/>
      <c r="B592" s="30"/>
      <c r="C592" s="30"/>
      <c r="D592" s="30"/>
      <c r="E592" s="30"/>
      <c r="F592" s="43"/>
      <c r="G592" s="34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  <c r="AD592" s="35"/>
      <c r="AE592" s="35"/>
      <c r="AF592" s="35"/>
      <c r="AG592" s="35"/>
      <c r="AH592" s="35"/>
      <c r="AI592" s="35"/>
      <c r="AJ592" s="35"/>
      <c r="AK592" s="35"/>
      <c r="AL592" s="35"/>
      <c r="AM592" s="35"/>
      <c r="AN592" s="35"/>
      <c r="AO592" s="35"/>
      <c r="AP592" s="35"/>
      <c r="AQ592" s="35"/>
      <c r="AR592" s="35"/>
      <c r="AS592" s="35"/>
      <c r="AT592" s="35"/>
      <c r="AU592" s="35"/>
      <c r="AV592" s="35"/>
      <c r="AW592" s="35"/>
      <c r="AX592" s="35"/>
      <c r="AY592" s="35"/>
      <c r="AZ592" s="35"/>
      <c r="BA592" s="36"/>
    </row>
    <row r="593" spans="1:53">
      <c r="A593" s="42"/>
      <c r="B593" s="30"/>
      <c r="C593" s="30"/>
      <c r="D593" s="30"/>
      <c r="E593" s="30"/>
      <c r="F593" s="43"/>
      <c r="G593" s="34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  <c r="AG593" s="35"/>
      <c r="AH593" s="35"/>
      <c r="AI593" s="35"/>
      <c r="AJ593" s="35"/>
      <c r="AK593" s="35"/>
      <c r="AL593" s="35"/>
      <c r="AM593" s="35"/>
      <c r="AN593" s="35"/>
      <c r="AO593" s="35"/>
      <c r="AP593" s="35"/>
      <c r="AQ593" s="35"/>
      <c r="AR593" s="35"/>
      <c r="AS593" s="35"/>
      <c r="AT593" s="35"/>
      <c r="AU593" s="35"/>
      <c r="AV593" s="35"/>
      <c r="AW593" s="35"/>
      <c r="AX593" s="35"/>
      <c r="AY593" s="35"/>
      <c r="AZ593" s="35"/>
      <c r="BA593" s="36"/>
    </row>
    <row r="594" spans="1:53">
      <c r="A594" s="42"/>
      <c r="B594" s="30"/>
      <c r="C594" s="30"/>
      <c r="D594" s="30"/>
      <c r="E594" s="30"/>
      <c r="F594" s="43"/>
      <c r="G594" s="34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F594" s="35"/>
      <c r="AG594" s="35"/>
      <c r="AH594" s="35"/>
      <c r="AI594" s="35"/>
      <c r="AJ594" s="35"/>
      <c r="AK594" s="35"/>
      <c r="AL594" s="35"/>
      <c r="AM594" s="35"/>
      <c r="AN594" s="35"/>
      <c r="AO594" s="35"/>
      <c r="AP594" s="35"/>
      <c r="AQ594" s="35"/>
      <c r="AR594" s="35"/>
      <c r="AS594" s="35"/>
      <c r="AT594" s="35"/>
      <c r="AU594" s="35"/>
      <c r="AV594" s="35"/>
      <c r="AW594" s="35"/>
      <c r="AX594" s="35"/>
      <c r="AY594" s="35"/>
      <c r="AZ594" s="35"/>
      <c r="BA594" s="36"/>
    </row>
    <row r="595" spans="1:53">
      <c r="A595" s="42"/>
      <c r="B595" s="30"/>
      <c r="C595" s="30"/>
      <c r="D595" s="30"/>
      <c r="E595" s="30"/>
      <c r="F595" s="43"/>
      <c r="G595" s="34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  <c r="AF595" s="35"/>
      <c r="AG595" s="35"/>
      <c r="AH595" s="35"/>
      <c r="AI595" s="35"/>
      <c r="AJ595" s="35"/>
      <c r="AK595" s="35"/>
      <c r="AL595" s="35"/>
      <c r="AM595" s="35"/>
      <c r="AN595" s="35"/>
      <c r="AO595" s="35"/>
      <c r="AP595" s="35"/>
      <c r="AQ595" s="35"/>
      <c r="AR595" s="35"/>
      <c r="AS595" s="35"/>
      <c r="AT595" s="35"/>
      <c r="AU595" s="35"/>
      <c r="AV595" s="35"/>
      <c r="AW595" s="35"/>
      <c r="AX595" s="35"/>
      <c r="AY595" s="35"/>
      <c r="AZ595" s="35"/>
      <c r="BA595" s="36"/>
    </row>
    <row r="596" spans="1:53">
      <c r="A596" s="42"/>
      <c r="B596" s="30"/>
      <c r="C596" s="30"/>
      <c r="D596" s="30"/>
      <c r="E596" s="30"/>
      <c r="F596" s="43"/>
      <c r="G596" s="34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  <c r="AF596" s="35"/>
      <c r="AG596" s="35"/>
      <c r="AH596" s="35"/>
      <c r="AI596" s="35"/>
      <c r="AJ596" s="35"/>
      <c r="AK596" s="35"/>
      <c r="AL596" s="35"/>
      <c r="AM596" s="35"/>
      <c r="AN596" s="35"/>
      <c r="AO596" s="35"/>
      <c r="AP596" s="35"/>
      <c r="AQ596" s="35"/>
      <c r="AR596" s="35"/>
      <c r="AS596" s="35"/>
      <c r="AT596" s="35"/>
      <c r="AU596" s="35"/>
      <c r="AV596" s="35"/>
      <c r="AW596" s="35"/>
      <c r="AX596" s="35"/>
      <c r="AY596" s="35"/>
      <c r="AZ596" s="35"/>
      <c r="BA596" s="36"/>
    </row>
    <row r="597" spans="1:53">
      <c r="A597" s="42"/>
      <c r="B597" s="30"/>
      <c r="C597" s="30"/>
      <c r="D597" s="30"/>
      <c r="E597" s="30"/>
      <c r="F597" s="43"/>
      <c r="G597" s="34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F597" s="35"/>
      <c r="AG597" s="35"/>
      <c r="AH597" s="35"/>
      <c r="AI597" s="35"/>
      <c r="AJ597" s="35"/>
      <c r="AK597" s="35"/>
      <c r="AL597" s="35"/>
      <c r="AM597" s="35"/>
      <c r="AN597" s="35"/>
      <c r="AO597" s="35"/>
      <c r="AP597" s="35"/>
      <c r="AQ597" s="35"/>
      <c r="AR597" s="35"/>
      <c r="AS597" s="35"/>
      <c r="AT597" s="35"/>
      <c r="AU597" s="35"/>
      <c r="AV597" s="35"/>
      <c r="AW597" s="35"/>
      <c r="AX597" s="35"/>
      <c r="AY597" s="35"/>
      <c r="AZ597" s="35"/>
      <c r="BA597" s="36"/>
    </row>
    <row r="598" spans="1:53">
      <c r="A598" s="42"/>
      <c r="B598" s="30"/>
      <c r="C598" s="30"/>
      <c r="D598" s="30"/>
      <c r="E598" s="30"/>
      <c r="F598" s="43"/>
      <c r="G598" s="34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F598" s="35"/>
      <c r="AG598" s="35"/>
      <c r="AH598" s="35"/>
      <c r="AI598" s="35"/>
      <c r="AJ598" s="35"/>
      <c r="AK598" s="35"/>
      <c r="AL598" s="35"/>
      <c r="AM598" s="35"/>
      <c r="AN598" s="35"/>
      <c r="AO598" s="35"/>
      <c r="AP598" s="35"/>
      <c r="AQ598" s="35"/>
      <c r="AR598" s="35"/>
      <c r="AS598" s="35"/>
      <c r="AT598" s="35"/>
      <c r="AU598" s="35"/>
      <c r="AV598" s="35"/>
      <c r="AW598" s="35"/>
      <c r="AX598" s="35"/>
      <c r="AY598" s="35"/>
      <c r="AZ598" s="35"/>
      <c r="BA598" s="36"/>
    </row>
    <row r="599" spans="1:53">
      <c r="A599" s="42"/>
      <c r="B599" s="30"/>
      <c r="C599" s="30"/>
      <c r="D599" s="30"/>
      <c r="E599" s="30"/>
      <c r="F599" s="43"/>
      <c r="G599" s="34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F599" s="35"/>
      <c r="AG599" s="35"/>
      <c r="AH599" s="35"/>
      <c r="AI599" s="35"/>
      <c r="AJ599" s="35"/>
      <c r="AK599" s="35"/>
      <c r="AL599" s="35"/>
      <c r="AM599" s="35"/>
      <c r="AN599" s="35"/>
      <c r="AO599" s="35"/>
      <c r="AP599" s="35"/>
      <c r="AQ599" s="35"/>
      <c r="AR599" s="35"/>
      <c r="AS599" s="35"/>
      <c r="AT599" s="35"/>
      <c r="AU599" s="35"/>
      <c r="AV599" s="35"/>
      <c r="AW599" s="35"/>
      <c r="AX599" s="35"/>
      <c r="AY599" s="35"/>
      <c r="AZ599" s="35"/>
      <c r="BA599" s="36"/>
    </row>
    <row r="600" spans="1:53">
      <c r="A600" s="42"/>
      <c r="B600" s="30"/>
      <c r="C600" s="30"/>
      <c r="D600" s="30"/>
      <c r="E600" s="30"/>
      <c r="F600" s="43"/>
      <c r="G600" s="34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F600" s="35"/>
      <c r="AG600" s="35"/>
      <c r="AH600" s="35"/>
      <c r="AI600" s="35"/>
      <c r="AJ600" s="35"/>
      <c r="AK600" s="35"/>
      <c r="AL600" s="35"/>
      <c r="AM600" s="35"/>
      <c r="AN600" s="35"/>
      <c r="AO600" s="35"/>
      <c r="AP600" s="35"/>
      <c r="AQ600" s="35"/>
      <c r="AR600" s="35"/>
      <c r="AS600" s="35"/>
      <c r="AT600" s="35"/>
      <c r="AU600" s="35"/>
      <c r="AV600" s="35"/>
      <c r="AW600" s="35"/>
      <c r="AX600" s="35"/>
      <c r="AY600" s="35"/>
      <c r="AZ600" s="35"/>
      <c r="BA600" s="36"/>
    </row>
    <row r="601" spans="1:53">
      <c r="A601" s="42"/>
      <c r="B601" s="30"/>
      <c r="C601" s="30"/>
      <c r="D601" s="30"/>
      <c r="E601" s="30"/>
      <c r="F601" s="43"/>
      <c r="G601" s="34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F601" s="35"/>
      <c r="AG601" s="35"/>
      <c r="AH601" s="35"/>
      <c r="AI601" s="35"/>
      <c r="AJ601" s="35"/>
      <c r="AK601" s="35"/>
      <c r="AL601" s="35"/>
      <c r="AM601" s="35"/>
      <c r="AN601" s="35"/>
      <c r="AO601" s="35"/>
      <c r="AP601" s="35"/>
      <c r="AQ601" s="35"/>
      <c r="AR601" s="35"/>
      <c r="AS601" s="35"/>
      <c r="AT601" s="35"/>
      <c r="AU601" s="35"/>
      <c r="AV601" s="35"/>
      <c r="AW601" s="35"/>
      <c r="AX601" s="35"/>
      <c r="AY601" s="35"/>
      <c r="AZ601" s="35"/>
      <c r="BA601" s="36"/>
    </row>
    <row r="602" spans="1:53">
      <c r="A602" s="42"/>
      <c r="B602" s="30"/>
      <c r="C602" s="30"/>
      <c r="D602" s="30"/>
      <c r="E602" s="30"/>
      <c r="F602" s="43"/>
      <c r="G602" s="34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  <c r="AH602" s="35"/>
      <c r="AI602" s="35"/>
      <c r="AJ602" s="35"/>
      <c r="AK602" s="35"/>
      <c r="AL602" s="35"/>
      <c r="AM602" s="35"/>
      <c r="AN602" s="35"/>
      <c r="AO602" s="35"/>
      <c r="AP602" s="35"/>
      <c r="AQ602" s="35"/>
      <c r="AR602" s="35"/>
      <c r="AS602" s="35"/>
      <c r="AT602" s="35"/>
      <c r="AU602" s="35"/>
      <c r="AV602" s="35"/>
      <c r="AW602" s="35"/>
      <c r="AX602" s="35"/>
      <c r="AY602" s="35"/>
      <c r="AZ602" s="35"/>
      <c r="BA602" s="36"/>
    </row>
    <row r="603" spans="1:53">
      <c r="A603" s="42"/>
      <c r="B603" s="30"/>
      <c r="C603" s="30"/>
      <c r="D603" s="30"/>
      <c r="E603" s="30"/>
      <c r="F603" s="43"/>
      <c r="G603" s="34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  <c r="AF603" s="35"/>
      <c r="AG603" s="35"/>
      <c r="AH603" s="35"/>
      <c r="AI603" s="35"/>
      <c r="AJ603" s="35"/>
      <c r="AK603" s="35"/>
      <c r="AL603" s="35"/>
      <c r="AM603" s="35"/>
      <c r="AN603" s="35"/>
      <c r="AO603" s="35"/>
      <c r="AP603" s="35"/>
      <c r="AQ603" s="35"/>
      <c r="AR603" s="35"/>
      <c r="AS603" s="35"/>
      <c r="AT603" s="35"/>
      <c r="AU603" s="35"/>
      <c r="AV603" s="35"/>
      <c r="AW603" s="35"/>
      <c r="AX603" s="35"/>
      <c r="AY603" s="35"/>
      <c r="AZ603" s="35"/>
      <c r="BA603" s="36"/>
    </row>
    <row r="604" spans="1:53">
      <c r="A604" s="42"/>
      <c r="B604" s="30"/>
      <c r="C604" s="30"/>
      <c r="D604" s="30"/>
      <c r="E604" s="30"/>
      <c r="F604" s="43"/>
      <c r="G604" s="34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F604" s="35"/>
      <c r="AG604" s="35"/>
      <c r="AH604" s="35"/>
      <c r="AI604" s="35"/>
      <c r="AJ604" s="35"/>
      <c r="AK604" s="35"/>
      <c r="AL604" s="35"/>
      <c r="AM604" s="35"/>
      <c r="AN604" s="35"/>
      <c r="AO604" s="35"/>
      <c r="AP604" s="35"/>
      <c r="AQ604" s="35"/>
      <c r="AR604" s="35"/>
      <c r="AS604" s="35"/>
      <c r="AT604" s="35"/>
      <c r="AU604" s="35"/>
      <c r="AV604" s="35"/>
      <c r="AW604" s="35"/>
      <c r="AX604" s="35"/>
      <c r="AY604" s="35"/>
      <c r="AZ604" s="35"/>
      <c r="BA604" s="36"/>
    </row>
    <row r="605" spans="1:53">
      <c r="A605" s="42"/>
      <c r="B605" s="30"/>
      <c r="C605" s="30"/>
      <c r="D605" s="30"/>
      <c r="E605" s="30"/>
      <c r="F605" s="43"/>
      <c r="G605" s="34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F605" s="35"/>
      <c r="AG605" s="35"/>
      <c r="AH605" s="35"/>
      <c r="AI605" s="35"/>
      <c r="AJ605" s="35"/>
      <c r="AK605" s="35"/>
      <c r="AL605" s="35"/>
      <c r="AM605" s="35"/>
      <c r="AN605" s="35"/>
      <c r="AO605" s="35"/>
      <c r="AP605" s="35"/>
      <c r="AQ605" s="35"/>
      <c r="AR605" s="35"/>
      <c r="AS605" s="35"/>
      <c r="AT605" s="35"/>
      <c r="AU605" s="35"/>
      <c r="AV605" s="35"/>
      <c r="AW605" s="35"/>
      <c r="AX605" s="35"/>
      <c r="AY605" s="35"/>
      <c r="AZ605" s="35"/>
      <c r="BA605" s="36"/>
    </row>
    <row r="606" spans="1:53">
      <c r="A606" s="42"/>
      <c r="B606" s="30"/>
      <c r="C606" s="30"/>
      <c r="D606" s="30"/>
      <c r="E606" s="30"/>
      <c r="F606" s="43"/>
      <c r="G606" s="34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F606" s="35"/>
      <c r="AG606" s="35"/>
      <c r="AH606" s="35"/>
      <c r="AI606" s="35"/>
      <c r="AJ606" s="35"/>
      <c r="AK606" s="35"/>
      <c r="AL606" s="35"/>
      <c r="AM606" s="35"/>
      <c r="AN606" s="35"/>
      <c r="AO606" s="35"/>
      <c r="AP606" s="35"/>
      <c r="AQ606" s="35"/>
      <c r="AR606" s="35"/>
      <c r="AS606" s="35"/>
      <c r="AT606" s="35"/>
      <c r="AU606" s="35"/>
      <c r="AV606" s="35"/>
      <c r="AW606" s="35"/>
      <c r="AX606" s="35"/>
      <c r="AY606" s="35"/>
      <c r="AZ606" s="35"/>
      <c r="BA606" s="36"/>
    </row>
    <row r="607" spans="1:53">
      <c r="A607" s="42"/>
      <c r="B607" s="30"/>
      <c r="C607" s="30"/>
      <c r="D607" s="30"/>
      <c r="E607" s="30"/>
      <c r="F607" s="43"/>
      <c r="G607" s="34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F607" s="35"/>
      <c r="AG607" s="35"/>
      <c r="AH607" s="35"/>
      <c r="AI607" s="35"/>
      <c r="AJ607" s="35"/>
      <c r="AK607" s="35"/>
      <c r="AL607" s="35"/>
      <c r="AM607" s="35"/>
      <c r="AN607" s="35"/>
      <c r="AO607" s="35"/>
      <c r="AP607" s="35"/>
      <c r="AQ607" s="35"/>
      <c r="AR607" s="35"/>
      <c r="AS607" s="35"/>
      <c r="AT607" s="35"/>
      <c r="AU607" s="35"/>
      <c r="AV607" s="35"/>
      <c r="AW607" s="35"/>
      <c r="AX607" s="35"/>
      <c r="AY607" s="35"/>
      <c r="AZ607" s="35"/>
      <c r="BA607" s="36"/>
    </row>
    <row r="608" spans="1:53">
      <c r="A608" s="42"/>
      <c r="B608" s="30"/>
      <c r="C608" s="30"/>
      <c r="D608" s="30"/>
      <c r="E608" s="30"/>
      <c r="F608" s="43"/>
      <c r="G608" s="34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F608" s="35"/>
      <c r="AG608" s="35"/>
      <c r="AH608" s="35"/>
      <c r="AI608" s="35"/>
      <c r="AJ608" s="35"/>
      <c r="AK608" s="35"/>
      <c r="AL608" s="35"/>
      <c r="AM608" s="35"/>
      <c r="AN608" s="35"/>
      <c r="AO608" s="35"/>
      <c r="AP608" s="35"/>
      <c r="AQ608" s="35"/>
      <c r="AR608" s="35"/>
      <c r="AS608" s="35"/>
      <c r="AT608" s="35"/>
      <c r="AU608" s="35"/>
      <c r="AV608" s="35"/>
      <c r="AW608" s="35"/>
      <c r="AX608" s="35"/>
      <c r="AY608" s="35"/>
      <c r="AZ608" s="35"/>
      <c r="BA608" s="36"/>
    </row>
    <row r="609" spans="1:53">
      <c r="A609" s="42"/>
      <c r="B609" s="30"/>
      <c r="C609" s="30"/>
      <c r="D609" s="30"/>
      <c r="E609" s="30"/>
      <c r="F609" s="43"/>
      <c r="G609" s="34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  <c r="AF609" s="35"/>
      <c r="AG609" s="35"/>
      <c r="AH609" s="35"/>
      <c r="AI609" s="35"/>
      <c r="AJ609" s="35"/>
      <c r="AK609" s="35"/>
      <c r="AL609" s="35"/>
      <c r="AM609" s="35"/>
      <c r="AN609" s="35"/>
      <c r="AO609" s="35"/>
      <c r="AP609" s="35"/>
      <c r="AQ609" s="35"/>
      <c r="AR609" s="35"/>
      <c r="AS609" s="35"/>
      <c r="AT609" s="35"/>
      <c r="AU609" s="35"/>
      <c r="AV609" s="35"/>
      <c r="AW609" s="35"/>
      <c r="AX609" s="35"/>
      <c r="AY609" s="35"/>
      <c r="AZ609" s="35"/>
      <c r="BA609" s="36"/>
    </row>
    <row r="610" spans="1:53">
      <c r="A610" s="42"/>
      <c r="B610" s="30"/>
      <c r="C610" s="30"/>
      <c r="D610" s="30"/>
      <c r="E610" s="30"/>
      <c r="F610" s="43"/>
      <c r="G610" s="34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5"/>
      <c r="AF610" s="35"/>
      <c r="AG610" s="35"/>
      <c r="AH610" s="35"/>
      <c r="AI610" s="35"/>
      <c r="AJ610" s="35"/>
      <c r="AK610" s="35"/>
      <c r="AL610" s="35"/>
      <c r="AM610" s="35"/>
      <c r="AN610" s="35"/>
      <c r="AO610" s="35"/>
      <c r="AP610" s="35"/>
      <c r="AQ610" s="35"/>
      <c r="AR610" s="35"/>
      <c r="AS610" s="35"/>
      <c r="AT610" s="35"/>
      <c r="AU610" s="35"/>
      <c r="AV610" s="35"/>
      <c r="AW610" s="35"/>
      <c r="AX610" s="35"/>
      <c r="AY610" s="35"/>
      <c r="AZ610" s="35"/>
      <c r="BA610" s="36"/>
    </row>
    <row r="611" spans="1:53">
      <c r="A611" s="42"/>
      <c r="B611" s="30"/>
      <c r="C611" s="30"/>
      <c r="D611" s="30"/>
      <c r="E611" s="30"/>
      <c r="F611" s="43"/>
      <c r="G611" s="34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  <c r="AD611" s="35"/>
      <c r="AE611" s="35"/>
      <c r="AF611" s="35"/>
      <c r="AG611" s="35"/>
      <c r="AH611" s="35"/>
      <c r="AI611" s="35"/>
      <c r="AJ611" s="35"/>
      <c r="AK611" s="35"/>
      <c r="AL611" s="35"/>
      <c r="AM611" s="35"/>
      <c r="AN611" s="35"/>
      <c r="AO611" s="35"/>
      <c r="AP611" s="35"/>
      <c r="AQ611" s="35"/>
      <c r="AR611" s="35"/>
      <c r="AS611" s="35"/>
      <c r="AT611" s="35"/>
      <c r="AU611" s="35"/>
      <c r="AV611" s="35"/>
      <c r="AW611" s="35"/>
      <c r="AX611" s="35"/>
      <c r="AY611" s="35"/>
      <c r="AZ611" s="35"/>
      <c r="BA611" s="36"/>
    </row>
    <row r="612" spans="1:53">
      <c r="A612" s="42"/>
      <c r="B612" s="30"/>
      <c r="C612" s="30"/>
      <c r="D612" s="30"/>
      <c r="E612" s="30"/>
      <c r="F612" s="43"/>
      <c r="G612" s="34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  <c r="AC612" s="35"/>
      <c r="AD612" s="35"/>
      <c r="AE612" s="35"/>
      <c r="AF612" s="35"/>
      <c r="AG612" s="35"/>
      <c r="AH612" s="35"/>
      <c r="AI612" s="35"/>
      <c r="AJ612" s="35"/>
      <c r="AK612" s="35"/>
      <c r="AL612" s="35"/>
      <c r="AM612" s="35"/>
      <c r="AN612" s="35"/>
      <c r="AO612" s="35"/>
      <c r="AP612" s="35"/>
      <c r="AQ612" s="35"/>
      <c r="AR612" s="35"/>
      <c r="AS612" s="35"/>
      <c r="AT612" s="35"/>
      <c r="AU612" s="35"/>
      <c r="AV612" s="35"/>
      <c r="AW612" s="35"/>
      <c r="AX612" s="35"/>
      <c r="AY612" s="35"/>
      <c r="AZ612" s="35"/>
      <c r="BA612" s="36"/>
    </row>
    <row r="613" spans="1:53">
      <c r="A613" s="42"/>
      <c r="B613" s="30"/>
      <c r="C613" s="30"/>
      <c r="D613" s="30"/>
      <c r="E613" s="30"/>
      <c r="F613" s="43"/>
      <c r="G613" s="34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  <c r="AF613" s="35"/>
      <c r="AG613" s="35"/>
      <c r="AH613" s="35"/>
      <c r="AI613" s="35"/>
      <c r="AJ613" s="35"/>
      <c r="AK613" s="35"/>
      <c r="AL613" s="35"/>
      <c r="AM613" s="35"/>
      <c r="AN613" s="35"/>
      <c r="AO613" s="35"/>
      <c r="AP613" s="35"/>
      <c r="AQ613" s="35"/>
      <c r="AR613" s="35"/>
      <c r="AS613" s="35"/>
      <c r="AT613" s="35"/>
      <c r="AU613" s="35"/>
      <c r="AV613" s="35"/>
      <c r="AW613" s="35"/>
      <c r="AX613" s="35"/>
      <c r="AY613" s="35"/>
      <c r="AZ613" s="35"/>
      <c r="BA613" s="36"/>
    </row>
    <row r="614" spans="1:53">
      <c r="A614" s="42"/>
      <c r="B614" s="30"/>
      <c r="C614" s="30"/>
      <c r="D614" s="30"/>
      <c r="E614" s="30"/>
      <c r="F614" s="43"/>
      <c r="G614" s="34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  <c r="AF614" s="35"/>
      <c r="AG614" s="35"/>
      <c r="AH614" s="35"/>
      <c r="AI614" s="35"/>
      <c r="AJ614" s="35"/>
      <c r="AK614" s="35"/>
      <c r="AL614" s="35"/>
      <c r="AM614" s="35"/>
      <c r="AN614" s="35"/>
      <c r="AO614" s="35"/>
      <c r="AP614" s="35"/>
      <c r="AQ614" s="35"/>
      <c r="AR614" s="35"/>
      <c r="AS614" s="35"/>
      <c r="AT614" s="35"/>
      <c r="AU614" s="35"/>
      <c r="AV614" s="35"/>
      <c r="AW614" s="35"/>
      <c r="AX614" s="35"/>
      <c r="AY614" s="35"/>
      <c r="AZ614" s="35"/>
      <c r="BA614" s="36"/>
    </row>
    <row r="615" spans="1:53">
      <c r="A615" s="42"/>
      <c r="B615" s="30"/>
      <c r="C615" s="30"/>
      <c r="D615" s="30"/>
      <c r="E615" s="30"/>
      <c r="F615" s="43"/>
      <c r="G615" s="34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  <c r="AF615" s="35"/>
      <c r="AG615" s="35"/>
      <c r="AH615" s="35"/>
      <c r="AI615" s="35"/>
      <c r="AJ615" s="35"/>
      <c r="AK615" s="35"/>
      <c r="AL615" s="35"/>
      <c r="AM615" s="35"/>
      <c r="AN615" s="35"/>
      <c r="AO615" s="35"/>
      <c r="AP615" s="35"/>
      <c r="AQ615" s="35"/>
      <c r="AR615" s="35"/>
      <c r="AS615" s="35"/>
      <c r="AT615" s="35"/>
      <c r="AU615" s="35"/>
      <c r="AV615" s="35"/>
      <c r="AW615" s="35"/>
      <c r="AX615" s="35"/>
      <c r="AY615" s="35"/>
      <c r="AZ615" s="35"/>
      <c r="BA615" s="36"/>
    </row>
    <row r="616" spans="1:53">
      <c r="A616" s="42"/>
      <c r="B616" s="30"/>
      <c r="C616" s="30"/>
      <c r="D616" s="30"/>
      <c r="E616" s="30"/>
      <c r="F616" s="43"/>
      <c r="G616" s="34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5"/>
      <c r="AF616" s="35"/>
      <c r="AG616" s="35"/>
      <c r="AH616" s="35"/>
      <c r="AI616" s="35"/>
      <c r="AJ616" s="35"/>
      <c r="AK616" s="35"/>
      <c r="AL616" s="35"/>
      <c r="AM616" s="35"/>
      <c r="AN616" s="35"/>
      <c r="AO616" s="35"/>
      <c r="AP616" s="35"/>
      <c r="AQ616" s="35"/>
      <c r="AR616" s="35"/>
      <c r="AS616" s="35"/>
      <c r="AT616" s="35"/>
      <c r="AU616" s="35"/>
      <c r="AV616" s="35"/>
      <c r="AW616" s="35"/>
      <c r="AX616" s="35"/>
      <c r="AY616" s="35"/>
      <c r="AZ616" s="35"/>
      <c r="BA616" s="36"/>
    </row>
    <row r="617" spans="1:53">
      <c r="A617" s="42"/>
      <c r="B617" s="30"/>
      <c r="C617" s="30"/>
      <c r="D617" s="30"/>
      <c r="E617" s="30"/>
      <c r="F617" s="43"/>
      <c r="G617" s="34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  <c r="AF617" s="35"/>
      <c r="AG617" s="35"/>
      <c r="AH617" s="35"/>
      <c r="AI617" s="35"/>
      <c r="AJ617" s="35"/>
      <c r="AK617" s="35"/>
      <c r="AL617" s="35"/>
      <c r="AM617" s="35"/>
      <c r="AN617" s="35"/>
      <c r="AO617" s="35"/>
      <c r="AP617" s="35"/>
      <c r="AQ617" s="35"/>
      <c r="AR617" s="35"/>
      <c r="AS617" s="35"/>
      <c r="AT617" s="35"/>
      <c r="AU617" s="35"/>
      <c r="AV617" s="35"/>
      <c r="AW617" s="35"/>
      <c r="AX617" s="35"/>
      <c r="AY617" s="35"/>
      <c r="AZ617" s="35"/>
      <c r="BA617" s="36"/>
    </row>
    <row r="618" spans="1:53">
      <c r="A618" s="42"/>
      <c r="B618" s="30"/>
      <c r="C618" s="30"/>
      <c r="D618" s="30"/>
      <c r="E618" s="30"/>
      <c r="F618" s="43"/>
      <c r="G618" s="34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  <c r="AD618" s="35"/>
      <c r="AE618" s="35"/>
      <c r="AF618" s="35"/>
      <c r="AG618" s="35"/>
      <c r="AH618" s="35"/>
      <c r="AI618" s="35"/>
      <c r="AJ618" s="35"/>
      <c r="AK618" s="35"/>
      <c r="AL618" s="35"/>
      <c r="AM618" s="35"/>
      <c r="AN618" s="35"/>
      <c r="AO618" s="35"/>
      <c r="AP618" s="35"/>
      <c r="AQ618" s="35"/>
      <c r="AR618" s="35"/>
      <c r="AS618" s="35"/>
      <c r="AT618" s="35"/>
      <c r="AU618" s="35"/>
      <c r="AV618" s="35"/>
      <c r="AW618" s="35"/>
      <c r="AX618" s="35"/>
      <c r="AY618" s="35"/>
      <c r="AZ618" s="35"/>
      <c r="BA618" s="36"/>
    </row>
    <row r="619" spans="1:53">
      <c r="A619" s="42"/>
      <c r="B619" s="30"/>
      <c r="C619" s="30"/>
      <c r="D619" s="30"/>
      <c r="E619" s="30"/>
      <c r="F619" s="43"/>
      <c r="G619" s="34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  <c r="AR619" s="35"/>
      <c r="AS619" s="35"/>
      <c r="AT619" s="35"/>
      <c r="AU619" s="35"/>
      <c r="AV619" s="35"/>
      <c r="AW619" s="35"/>
      <c r="AX619" s="35"/>
      <c r="AY619" s="35"/>
      <c r="AZ619" s="35"/>
      <c r="BA619" s="36"/>
    </row>
    <row r="620" spans="1:53">
      <c r="A620" s="42"/>
      <c r="B620" s="30"/>
      <c r="C620" s="30"/>
      <c r="D620" s="30"/>
      <c r="E620" s="30"/>
      <c r="F620" s="43"/>
      <c r="G620" s="34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  <c r="AC620" s="35"/>
      <c r="AD620" s="35"/>
      <c r="AE620" s="35"/>
      <c r="AF620" s="35"/>
      <c r="AG620" s="35"/>
      <c r="AH620" s="35"/>
      <c r="AI620" s="35"/>
      <c r="AJ620" s="35"/>
      <c r="AK620" s="35"/>
      <c r="AL620" s="35"/>
      <c r="AM620" s="35"/>
      <c r="AN620" s="35"/>
      <c r="AO620" s="35"/>
      <c r="AP620" s="35"/>
      <c r="AQ620" s="35"/>
      <c r="AR620" s="35"/>
      <c r="AS620" s="35"/>
      <c r="AT620" s="35"/>
      <c r="AU620" s="35"/>
      <c r="AV620" s="35"/>
      <c r="AW620" s="35"/>
      <c r="AX620" s="35"/>
      <c r="AY620" s="35"/>
      <c r="AZ620" s="35"/>
      <c r="BA620" s="36"/>
    </row>
    <row r="621" spans="1:53">
      <c r="A621" s="42"/>
      <c r="B621" s="30"/>
      <c r="C621" s="30"/>
      <c r="D621" s="30"/>
      <c r="E621" s="30"/>
      <c r="F621" s="43"/>
      <c r="G621" s="34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  <c r="AF621" s="35"/>
      <c r="AG621" s="35"/>
      <c r="AH621" s="35"/>
      <c r="AI621" s="35"/>
      <c r="AJ621" s="35"/>
      <c r="AK621" s="35"/>
      <c r="AL621" s="35"/>
      <c r="AM621" s="35"/>
      <c r="AN621" s="35"/>
      <c r="AO621" s="35"/>
      <c r="AP621" s="35"/>
      <c r="AQ621" s="35"/>
      <c r="AR621" s="35"/>
      <c r="AS621" s="35"/>
      <c r="AT621" s="35"/>
      <c r="AU621" s="35"/>
      <c r="AV621" s="35"/>
      <c r="AW621" s="35"/>
      <c r="AX621" s="35"/>
      <c r="AY621" s="35"/>
      <c r="AZ621" s="35"/>
      <c r="BA621" s="36"/>
    </row>
    <row r="622" spans="1:53">
      <c r="A622" s="42"/>
      <c r="B622" s="30"/>
      <c r="C622" s="30"/>
      <c r="D622" s="30"/>
      <c r="E622" s="30"/>
      <c r="F622" s="43"/>
      <c r="G622" s="34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  <c r="AC622" s="35"/>
      <c r="AD622" s="35"/>
      <c r="AE622" s="35"/>
      <c r="AF622" s="35"/>
      <c r="AG622" s="35"/>
      <c r="AH622" s="35"/>
      <c r="AI622" s="35"/>
      <c r="AJ622" s="35"/>
      <c r="AK622" s="35"/>
      <c r="AL622" s="35"/>
      <c r="AM622" s="35"/>
      <c r="AN622" s="35"/>
      <c r="AO622" s="35"/>
      <c r="AP622" s="35"/>
      <c r="AQ622" s="35"/>
      <c r="AR622" s="35"/>
      <c r="AS622" s="35"/>
      <c r="AT622" s="35"/>
      <c r="AU622" s="35"/>
      <c r="AV622" s="35"/>
      <c r="AW622" s="35"/>
      <c r="AX622" s="35"/>
      <c r="AY622" s="35"/>
      <c r="AZ622" s="35"/>
      <c r="BA622" s="36"/>
    </row>
    <row r="623" spans="1:53">
      <c r="A623" s="42"/>
      <c r="B623" s="30"/>
      <c r="C623" s="30"/>
      <c r="D623" s="30"/>
      <c r="E623" s="30"/>
      <c r="F623" s="43"/>
      <c r="G623" s="34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5"/>
      <c r="AF623" s="35"/>
      <c r="AG623" s="35"/>
      <c r="AH623" s="35"/>
      <c r="AI623" s="35"/>
      <c r="AJ623" s="35"/>
      <c r="AK623" s="35"/>
      <c r="AL623" s="35"/>
      <c r="AM623" s="35"/>
      <c r="AN623" s="35"/>
      <c r="AO623" s="35"/>
      <c r="AP623" s="35"/>
      <c r="AQ623" s="35"/>
      <c r="AR623" s="35"/>
      <c r="AS623" s="35"/>
      <c r="AT623" s="35"/>
      <c r="AU623" s="35"/>
      <c r="AV623" s="35"/>
      <c r="AW623" s="35"/>
      <c r="AX623" s="35"/>
      <c r="AY623" s="35"/>
      <c r="AZ623" s="35"/>
      <c r="BA623" s="36"/>
    </row>
    <row r="624" spans="1:53">
      <c r="A624" s="42"/>
      <c r="B624" s="30"/>
      <c r="C624" s="30"/>
      <c r="D624" s="30"/>
      <c r="E624" s="30"/>
      <c r="F624" s="43"/>
      <c r="G624" s="34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5"/>
      <c r="AD624" s="35"/>
      <c r="AE624" s="35"/>
      <c r="AF624" s="35"/>
      <c r="AG624" s="35"/>
      <c r="AH624" s="35"/>
      <c r="AI624" s="35"/>
      <c r="AJ624" s="35"/>
      <c r="AK624" s="35"/>
      <c r="AL624" s="35"/>
      <c r="AM624" s="35"/>
      <c r="AN624" s="35"/>
      <c r="AO624" s="35"/>
      <c r="AP624" s="35"/>
      <c r="AQ624" s="35"/>
      <c r="AR624" s="35"/>
      <c r="AS624" s="35"/>
      <c r="AT624" s="35"/>
      <c r="AU624" s="35"/>
      <c r="AV624" s="35"/>
      <c r="AW624" s="35"/>
      <c r="AX624" s="35"/>
      <c r="AY624" s="35"/>
      <c r="AZ624" s="35"/>
      <c r="BA624" s="36"/>
    </row>
    <row r="625" spans="1:53">
      <c r="A625" s="42"/>
      <c r="B625" s="30"/>
      <c r="C625" s="30"/>
      <c r="D625" s="30"/>
      <c r="E625" s="30"/>
      <c r="F625" s="43"/>
      <c r="G625" s="34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5"/>
      <c r="AD625" s="35"/>
      <c r="AE625" s="35"/>
      <c r="AF625" s="35"/>
      <c r="AG625" s="35"/>
      <c r="AH625" s="35"/>
      <c r="AI625" s="35"/>
      <c r="AJ625" s="35"/>
      <c r="AK625" s="35"/>
      <c r="AL625" s="35"/>
      <c r="AM625" s="35"/>
      <c r="AN625" s="35"/>
      <c r="AO625" s="35"/>
      <c r="AP625" s="35"/>
      <c r="AQ625" s="35"/>
      <c r="AR625" s="35"/>
      <c r="AS625" s="35"/>
      <c r="AT625" s="35"/>
      <c r="AU625" s="35"/>
      <c r="AV625" s="35"/>
      <c r="AW625" s="35"/>
      <c r="AX625" s="35"/>
      <c r="AY625" s="35"/>
      <c r="AZ625" s="35"/>
      <c r="BA625" s="36"/>
    </row>
    <row r="626" spans="1:53">
      <c r="A626" s="42"/>
      <c r="B626" s="30"/>
      <c r="C626" s="30"/>
      <c r="D626" s="30"/>
      <c r="E626" s="30"/>
      <c r="F626" s="43"/>
      <c r="G626" s="34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  <c r="AD626" s="35"/>
      <c r="AE626" s="35"/>
      <c r="AF626" s="35"/>
      <c r="AG626" s="35"/>
      <c r="AH626" s="35"/>
      <c r="AI626" s="35"/>
      <c r="AJ626" s="35"/>
      <c r="AK626" s="35"/>
      <c r="AL626" s="35"/>
      <c r="AM626" s="35"/>
      <c r="AN626" s="35"/>
      <c r="AO626" s="35"/>
      <c r="AP626" s="35"/>
      <c r="AQ626" s="35"/>
      <c r="AR626" s="35"/>
      <c r="AS626" s="35"/>
      <c r="AT626" s="35"/>
      <c r="AU626" s="35"/>
      <c r="AV626" s="35"/>
      <c r="AW626" s="35"/>
      <c r="AX626" s="35"/>
      <c r="AY626" s="35"/>
      <c r="AZ626" s="35"/>
      <c r="BA626" s="36"/>
    </row>
    <row r="627" spans="1:53">
      <c r="A627" s="42"/>
      <c r="B627" s="30"/>
      <c r="C627" s="30"/>
      <c r="D627" s="30"/>
      <c r="E627" s="30"/>
      <c r="F627" s="43"/>
      <c r="G627" s="34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  <c r="AC627" s="35"/>
      <c r="AD627" s="35"/>
      <c r="AE627" s="35"/>
      <c r="AF627" s="35"/>
      <c r="AG627" s="35"/>
      <c r="AH627" s="35"/>
      <c r="AI627" s="35"/>
      <c r="AJ627" s="35"/>
      <c r="AK627" s="35"/>
      <c r="AL627" s="35"/>
      <c r="AM627" s="35"/>
      <c r="AN627" s="35"/>
      <c r="AO627" s="35"/>
      <c r="AP627" s="35"/>
      <c r="AQ627" s="35"/>
      <c r="AR627" s="35"/>
      <c r="AS627" s="35"/>
      <c r="AT627" s="35"/>
      <c r="AU627" s="35"/>
      <c r="AV627" s="35"/>
      <c r="AW627" s="35"/>
      <c r="AX627" s="35"/>
      <c r="AY627" s="35"/>
      <c r="AZ627" s="35"/>
      <c r="BA627" s="36"/>
    </row>
    <row r="628" spans="1:53">
      <c r="A628" s="42"/>
      <c r="B628" s="30"/>
      <c r="C628" s="30"/>
      <c r="D628" s="30"/>
      <c r="E628" s="30"/>
      <c r="F628" s="43"/>
      <c r="G628" s="34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  <c r="AD628" s="35"/>
      <c r="AE628" s="35"/>
      <c r="AF628" s="35"/>
      <c r="AG628" s="35"/>
      <c r="AH628" s="35"/>
      <c r="AI628" s="35"/>
      <c r="AJ628" s="35"/>
      <c r="AK628" s="35"/>
      <c r="AL628" s="35"/>
      <c r="AM628" s="35"/>
      <c r="AN628" s="35"/>
      <c r="AO628" s="35"/>
      <c r="AP628" s="35"/>
      <c r="AQ628" s="35"/>
      <c r="AR628" s="35"/>
      <c r="AS628" s="35"/>
      <c r="AT628" s="35"/>
      <c r="AU628" s="35"/>
      <c r="AV628" s="35"/>
      <c r="AW628" s="35"/>
      <c r="AX628" s="35"/>
      <c r="AY628" s="35"/>
      <c r="AZ628" s="35"/>
      <c r="BA628" s="36"/>
    </row>
    <row r="629" spans="1:53">
      <c r="A629" s="42"/>
      <c r="B629" s="30"/>
      <c r="C629" s="30"/>
      <c r="D629" s="30"/>
      <c r="E629" s="30"/>
      <c r="F629" s="43"/>
      <c r="G629" s="34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  <c r="AC629" s="35"/>
      <c r="AD629" s="35"/>
      <c r="AE629" s="35"/>
      <c r="AF629" s="35"/>
      <c r="AG629" s="35"/>
      <c r="AH629" s="35"/>
      <c r="AI629" s="35"/>
      <c r="AJ629" s="35"/>
      <c r="AK629" s="35"/>
      <c r="AL629" s="35"/>
      <c r="AM629" s="35"/>
      <c r="AN629" s="35"/>
      <c r="AO629" s="35"/>
      <c r="AP629" s="35"/>
      <c r="AQ629" s="35"/>
      <c r="AR629" s="35"/>
      <c r="AS629" s="35"/>
      <c r="AT629" s="35"/>
      <c r="AU629" s="35"/>
      <c r="AV629" s="35"/>
      <c r="AW629" s="35"/>
      <c r="AX629" s="35"/>
      <c r="AY629" s="35"/>
      <c r="AZ629" s="35"/>
      <c r="BA629" s="36"/>
    </row>
    <row r="630" spans="1:53">
      <c r="A630" s="42"/>
      <c r="B630" s="30"/>
      <c r="C630" s="30"/>
      <c r="D630" s="30"/>
      <c r="E630" s="30"/>
      <c r="F630" s="43"/>
      <c r="G630" s="34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/>
      <c r="AD630" s="35"/>
      <c r="AE630" s="35"/>
      <c r="AF630" s="35"/>
      <c r="AG630" s="35"/>
      <c r="AH630" s="35"/>
      <c r="AI630" s="35"/>
      <c r="AJ630" s="35"/>
      <c r="AK630" s="35"/>
      <c r="AL630" s="35"/>
      <c r="AM630" s="35"/>
      <c r="AN630" s="35"/>
      <c r="AO630" s="35"/>
      <c r="AP630" s="35"/>
      <c r="AQ630" s="35"/>
      <c r="AR630" s="35"/>
      <c r="AS630" s="35"/>
      <c r="AT630" s="35"/>
      <c r="AU630" s="35"/>
      <c r="AV630" s="35"/>
      <c r="AW630" s="35"/>
      <c r="AX630" s="35"/>
      <c r="AY630" s="35"/>
      <c r="AZ630" s="35"/>
      <c r="BA630" s="36"/>
    </row>
    <row r="631" spans="1:53">
      <c r="A631" s="42"/>
      <c r="B631" s="30"/>
      <c r="C631" s="30"/>
      <c r="D631" s="30"/>
      <c r="E631" s="30"/>
      <c r="F631" s="43"/>
      <c r="G631" s="34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/>
      <c r="AF631" s="35"/>
      <c r="AG631" s="35"/>
      <c r="AH631" s="35"/>
      <c r="AI631" s="35"/>
      <c r="AJ631" s="35"/>
      <c r="AK631" s="35"/>
      <c r="AL631" s="35"/>
      <c r="AM631" s="35"/>
      <c r="AN631" s="35"/>
      <c r="AO631" s="35"/>
      <c r="AP631" s="35"/>
      <c r="AQ631" s="35"/>
      <c r="AR631" s="35"/>
      <c r="AS631" s="35"/>
      <c r="AT631" s="35"/>
      <c r="AU631" s="35"/>
      <c r="AV631" s="35"/>
      <c r="AW631" s="35"/>
      <c r="AX631" s="35"/>
      <c r="AY631" s="35"/>
      <c r="AZ631" s="35"/>
      <c r="BA631" s="36"/>
    </row>
    <row r="632" spans="1:53">
      <c r="A632" s="42"/>
      <c r="B632" s="30"/>
      <c r="C632" s="30"/>
      <c r="D632" s="30"/>
      <c r="E632" s="30"/>
      <c r="F632" s="43"/>
      <c r="G632" s="34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  <c r="AD632" s="35"/>
      <c r="AE632" s="35"/>
      <c r="AF632" s="35"/>
      <c r="AG632" s="35"/>
      <c r="AH632" s="35"/>
      <c r="AI632" s="35"/>
      <c r="AJ632" s="35"/>
      <c r="AK632" s="35"/>
      <c r="AL632" s="35"/>
      <c r="AM632" s="35"/>
      <c r="AN632" s="35"/>
      <c r="AO632" s="35"/>
      <c r="AP632" s="35"/>
      <c r="AQ632" s="35"/>
      <c r="AR632" s="35"/>
      <c r="AS632" s="35"/>
      <c r="AT632" s="35"/>
      <c r="AU632" s="35"/>
      <c r="AV632" s="35"/>
      <c r="AW632" s="35"/>
      <c r="AX632" s="35"/>
      <c r="AY632" s="35"/>
      <c r="AZ632" s="35"/>
      <c r="BA632" s="36"/>
    </row>
    <row r="633" spans="1:53">
      <c r="A633" s="42"/>
      <c r="B633" s="30"/>
      <c r="C633" s="30"/>
      <c r="D633" s="30"/>
      <c r="E633" s="30"/>
      <c r="F633" s="43"/>
      <c r="G633" s="34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  <c r="AC633" s="35"/>
      <c r="AD633" s="35"/>
      <c r="AE633" s="35"/>
      <c r="AF633" s="35"/>
      <c r="AG633" s="35"/>
      <c r="AH633" s="35"/>
      <c r="AI633" s="35"/>
      <c r="AJ633" s="35"/>
      <c r="AK633" s="35"/>
      <c r="AL633" s="35"/>
      <c r="AM633" s="35"/>
      <c r="AN633" s="35"/>
      <c r="AO633" s="35"/>
      <c r="AP633" s="35"/>
      <c r="AQ633" s="35"/>
      <c r="AR633" s="35"/>
      <c r="AS633" s="35"/>
      <c r="AT633" s="35"/>
      <c r="AU633" s="35"/>
      <c r="AV633" s="35"/>
      <c r="AW633" s="35"/>
      <c r="AX633" s="35"/>
      <c r="AY633" s="35"/>
      <c r="AZ633" s="35"/>
      <c r="BA633" s="36"/>
    </row>
    <row r="634" spans="1:53">
      <c r="A634" s="42"/>
      <c r="B634" s="30"/>
      <c r="C634" s="30"/>
      <c r="D634" s="30"/>
      <c r="E634" s="30"/>
      <c r="F634" s="43"/>
      <c r="G634" s="34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5"/>
      <c r="AD634" s="35"/>
      <c r="AE634" s="35"/>
      <c r="AF634" s="35"/>
      <c r="AG634" s="35"/>
      <c r="AH634" s="35"/>
      <c r="AI634" s="35"/>
      <c r="AJ634" s="35"/>
      <c r="AK634" s="35"/>
      <c r="AL634" s="35"/>
      <c r="AM634" s="35"/>
      <c r="AN634" s="35"/>
      <c r="AO634" s="35"/>
      <c r="AP634" s="35"/>
      <c r="AQ634" s="35"/>
      <c r="AR634" s="35"/>
      <c r="AS634" s="35"/>
      <c r="AT634" s="35"/>
      <c r="AU634" s="35"/>
      <c r="AV634" s="35"/>
      <c r="AW634" s="35"/>
      <c r="AX634" s="35"/>
      <c r="AY634" s="35"/>
      <c r="AZ634" s="35"/>
      <c r="BA634" s="36"/>
    </row>
    <row r="635" spans="1:53">
      <c r="A635" s="42"/>
      <c r="B635" s="30"/>
      <c r="C635" s="30"/>
      <c r="D635" s="30"/>
      <c r="E635" s="30"/>
      <c r="F635" s="43"/>
      <c r="G635" s="34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  <c r="AF635" s="35"/>
      <c r="AG635" s="35"/>
      <c r="AH635" s="35"/>
      <c r="AI635" s="35"/>
      <c r="AJ635" s="35"/>
      <c r="AK635" s="35"/>
      <c r="AL635" s="35"/>
      <c r="AM635" s="35"/>
      <c r="AN635" s="35"/>
      <c r="AO635" s="35"/>
      <c r="AP635" s="35"/>
      <c r="AQ635" s="35"/>
      <c r="AR635" s="35"/>
      <c r="AS635" s="35"/>
      <c r="AT635" s="35"/>
      <c r="AU635" s="35"/>
      <c r="AV635" s="35"/>
      <c r="AW635" s="35"/>
      <c r="AX635" s="35"/>
      <c r="AY635" s="35"/>
      <c r="AZ635" s="35"/>
      <c r="BA635" s="36"/>
    </row>
    <row r="636" spans="1:53">
      <c r="A636" s="42"/>
      <c r="B636" s="30"/>
      <c r="C636" s="30"/>
      <c r="D636" s="30"/>
      <c r="E636" s="30"/>
      <c r="F636" s="43"/>
      <c r="G636" s="34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  <c r="AF636" s="35"/>
      <c r="AG636" s="35"/>
      <c r="AH636" s="35"/>
      <c r="AI636" s="35"/>
      <c r="AJ636" s="35"/>
      <c r="AK636" s="35"/>
      <c r="AL636" s="35"/>
      <c r="AM636" s="35"/>
      <c r="AN636" s="35"/>
      <c r="AO636" s="35"/>
      <c r="AP636" s="35"/>
      <c r="AQ636" s="35"/>
      <c r="AR636" s="35"/>
      <c r="AS636" s="35"/>
      <c r="AT636" s="35"/>
      <c r="AU636" s="35"/>
      <c r="AV636" s="35"/>
      <c r="AW636" s="35"/>
      <c r="AX636" s="35"/>
      <c r="AY636" s="35"/>
      <c r="AZ636" s="35"/>
      <c r="BA636" s="36"/>
    </row>
    <row r="637" spans="1:53">
      <c r="A637" s="42"/>
      <c r="B637" s="30"/>
      <c r="C637" s="30"/>
      <c r="D637" s="30"/>
      <c r="E637" s="30"/>
      <c r="F637" s="43"/>
      <c r="G637" s="34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5"/>
      <c r="AF637" s="35"/>
      <c r="AG637" s="35"/>
      <c r="AH637" s="35"/>
      <c r="AI637" s="35"/>
      <c r="AJ637" s="35"/>
      <c r="AK637" s="35"/>
      <c r="AL637" s="35"/>
      <c r="AM637" s="35"/>
      <c r="AN637" s="35"/>
      <c r="AO637" s="35"/>
      <c r="AP637" s="35"/>
      <c r="AQ637" s="35"/>
      <c r="AR637" s="35"/>
      <c r="AS637" s="35"/>
      <c r="AT637" s="35"/>
      <c r="AU637" s="35"/>
      <c r="AV637" s="35"/>
      <c r="AW637" s="35"/>
      <c r="AX637" s="35"/>
      <c r="AY637" s="35"/>
      <c r="AZ637" s="35"/>
      <c r="BA637" s="36"/>
    </row>
    <row r="638" spans="1:53">
      <c r="A638" s="42"/>
      <c r="B638" s="30"/>
      <c r="C638" s="30"/>
      <c r="D638" s="30"/>
      <c r="E638" s="30"/>
      <c r="F638" s="43"/>
      <c r="G638" s="34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  <c r="AC638" s="35"/>
      <c r="AD638" s="35"/>
      <c r="AE638" s="35"/>
      <c r="AF638" s="35"/>
      <c r="AG638" s="35"/>
      <c r="AH638" s="35"/>
      <c r="AI638" s="35"/>
      <c r="AJ638" s="35"/>
      <c r="AK638" s="35"/>
      <c r="AL638" s="35"/>
      <c r="AM638" s="35"/>
      <c r="AN638" s="35"/>
      <c r="AO638" s="35"/>
      <c r="AP638" s="35"/>
      <c r="AQ638" s="35"/>
      <c r="AR638" s="35"/>
      <c r="AS638" s="35"/>
      <c r="AT638" s="35"/>
      <c r="AU638" s="35"/>
      <c r="AV638" s="35"/>
      <c r="AW638" s="35"/>
      <c r="AX638" s="35"/>
      <c r="AY638" s="35"/>
      <c r="AZ638" s="35"/>
      <c r="BA638" s="36"/>
    </row>
    <row r="639" spans="1:53">
      <c r="A639" s="42"/>
      <c r="B639" s="30"/>
      <c r="C639" s="30"/>
      <c r="D639" s="30"/>
      <c r="E639" s="30"/>
      <c r="F639" s="43"/>
      <c r="G639" s="34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  <c r="AC639" s="35"/>
      <c r="AD639" s="35"/>
      <c r="AE639" s="35"/>
      <c r="AF639" s="35"/>
      <c r="AG639" s="35"/>
      <c r="AH639" s="35"/>
      <c r="AI639" s="35"/>
      <c r="AJ639" s="35"/>
      <c r="AK639" s="35"/>
      <c r="AL639" s="35"/>
      <c r="AM639" s="35"/>
      <c r="AN639" s="35"/>
      <c r="AO639" s="35"/>
      <c r="AP639" s="35"/>
      <c r="AQ639" s="35"/>
      <c r="AR639" s="35"/>
      <c r="AS639" s="35"/>
      <c r="AT639" s="35"/>
      <c r="AU639" s="35"/>
      <c r="AV639" s="35"/>
      <c r="AW639" s="35"/>
      <c r="AX639" s="35"/>
      <c r="AY639" s="35"/>
      <c r="AZ639" s="35"/>
      <c r="BA639" s="36"/>
    </row>
    <row r="640" spans="1:53">
      <c r="A640" s="42"/>
      <c r="B640" s="30"/>
      <c r="C640" s="30"/>
      <c r="D640" s="30"/>
      <c r="E640" s="30"/>
      <c r="F640" s="43"/>
      <c r="G640" s="34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  <c r="AC640" s="35"/>
      <c r="AD640" s="35"/>
      <c r="AE640" s="35"/>
      <c r="AF640" s="35"/>
      <c r="AG640" s="35"/>
      <c r="AH640" s="35"/>
      <c r="AI640" s="35"/>
      <c r="AJ640" s="35"/>
      <c r="AK640" s="35"/>
      <c r="AL640" s="35"/>
      <c r="AM640" s="35"/>
      <c r="AN640" s="35"/>
      <c r="AO640" s="35"/>
      <c r="AP640" s="35"/>
      <c r="AQ640" s="35"/>
      <c r="AR640" s="35"/>
      <c r="AS640" s="35"/>
      <c r="AT640" s="35"/>
      <c r="AU640" s="35"/>
      <c r="AV640" s="35"/>
      <c r="AW640" s="35"/>
      <c r="AX640" s="35"/>
      <c r="AY640" s="35"/>
      <c r="AZ640" s="35"/>
      <c r="BA640" s="36"/>
    </row>
    <row r="641" spans="1:53">
      <c r="A641" s="42"/>
      <c r="B641" s="30"/>
      <c r="C641" s="30"/>
      <c r="D641" s="30"/>
      <c r="E641" s="30"/>
      <c r="F641" s="43"/>
      <c r="G641" s="34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  <c r="AD641" s="35"/>
      <c r="AE641" s="35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/>
      <c r="AR641" s="35"/>
      <c r="AS641" s="35"/>
      <c r="AT641" s="35"/>
      <c r="AU641" s="35"/>
      <c r="AV641" s="35"/>
      <c r="AW641" s="35"/>
      <c r="AX641" s="35"/>
      <c r="AY641" s="35"/>
      <c r="AZ641" s="35"/>
      <c r="BA641" s="36"/>
    </row>
    <row r="642" spans="1:53">
      <c r="A642" s="42"/>
      <c r="B642" s="30"/>
      <c r="C642" s="30"/>
      <c r="D642" s="30"/>
      <c r="E642" s="30"/>
      <c r="F642" s="43"/>
      <c r="G642" s="34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  <c r="AD642" s="35"/>
      <c r="AE642" s="35"/>
      <c r="AF642" s="35"/>
      <c r="AG642" s="35"/>
      <c r="AH642" s="35"/>
      <c r="AI642" s="35"/>
      <c r="AJ642" s="35"/>
      <c r="AK642" s="35"/>
      <c r="AL642" s="35"/>
      <c r="AM642" s="35"/>
      <c r="AN642" s="35"/>
      <c r="AO642" s="35"/>
      <c r="AP642" s="35"/>
      <c r="AQ642" s="35"/>
      <c r="AR642" s="35"/>
      <c r="AS642" s="35"/>
      <c r="AT642" s="35"/>
      <c r="AU642" s="35"/>
      <c r="AV642" s="35"/>
      <c r="AW642" s="35"/>
      <c r="AX642" s="35"/>
      <c r="AY642" s="35"/>
      <c r="AZ642" s="35"/>
      <c r="BA642" s="36"/>
    </row>
    <row r="643" spans="1:53">
      <c r="A643" s="42"/>
      <c r="B643" s="30"/>
      <c r="C643" s="30"/>
      <c r="D643" s="30"/>
      <c r="E643" s="30"/>
      <c r="F643" s="43"/>
      <c r="G643" s="34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  <c r="AF643" s="35"/>
      <c r="AG643" s="35"/>
      <c r="AH643" s="35"/>
      <c r="AI643" s="35"/>
      <c r="AJ643" s="35"/>
      <c r="AK643" s="35"/>
      <c r="AL643" s="35"/>
      <c r="AM643" s="35"/>
      <c r="AN643" s="35"/>
      <c r="AO643" s="35"/>
      <c r="AP643" s="35"/>
      <c r="AQ643" s="35"/>
      <c r="AR643" s="35"/>
      <c r="AS643" s="35"/>
      <c r="AT643" s="35"/>
      <c r="AU643" s="35"/>
      <c r="AV643" s="35"/>
      <c r="AW643" s="35"/>
      <c r="AX643" s="35"/>
      <c r="AY643" s="35"/>
      <c r="AZ643" s="35"/>
      <c r="BA643" s="36"/>
    </row>
    <row r="644" spans="1:53">
      <c r="A644" s="42"/>
      <c r="B644" s="30"/>
      <c r="C644" s="30"/>
      <c r="D644" s="30"/>
      <c r="E644" s="30"/>
      <c r="F644" s="43"/>
      <c r="G644" s="34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5"/>
      <c r="AD644" s="35"/>
      <c r="AE644" s="35"/>
      <c r="AF644" s="35"/>
      <c r="AG644" s="35"/>
      <c r="AH644" s="35"/>
      <c r="AI644" s="35"/>
      <c r="AJ644" s="35"/>
      <c r="AK644" s="35"/>
      <c r="AL644" s="35"/>
      <c r="AM644" s="35"/>
      <c r="AN644" s="35"/>
      <c r="AO644" s="35"/>
      <c r="AP644" s="35"/>
      <c r="AQ644" s="35"/>
      <c r="AR644" s="35"/>
      <c r="AS644" s="35"/>
      <c r="AT644" s="35"/>
      <c r="AU644" s="35"/>
      <c r="AV644" s="35"/>
      <c r="AW644" s="35"/>
      <c r="AX644" s="35"/>
      <c r="AY644" s="35"/>
      <c r="AZ644" s="35"/>
      <c r="BA644" s="36"/>
    </row>
    <row r="645" spans="1:53">
      <c r="A645" s="42"/>
      <c r="B645" s="30"/>
      <c r="C645" s="30"/>
      <c r="D645" s="30"/>
      <c r="E645" s="30"/>
      <c r="F645" s="43"/>
      <c r="G645" s="34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5"/>
      <c r="AD645" s="35"/>
      <c r="AE645" s="35"/>
      <c r="AF645" s="35"/>
      <c r="AG645" s="35"/>
      <c r="AH645" s="35"/>
      <c r="AI645" s="35"/>
      <c r="AJ645" s="35"/>
      <c r="AK645" s="35"/>
      <c r="AL645" s="35"/>
      <c r="AM645" s="35"/>
      <c r="AN645" s="35"/>
      <c r="AO645" s="35"/>
      <c r="AP645" s="35"/>
      <c r="AQ645" s="35"/>
      <c r="AR645" s="35"/>
      <c r="AS645" s="35"/>
      <c r="AT645" s="35"/>
      <c r="AU645" s="35"/>
      <c r="AV645" s="35"/>
      <c r="AW645" s="35"/>
      <c r="AX645" s="35"/>
      <c r="AY645" s="35"/>
      <c r="AZ645" s="35"/>
      <c r="BA645" s="36"/>
    </row>
    <row r="646" spans="1:53">
      <c r="A646" s="42"/>
      <c r="B646" s="30"/>
      <c r="C646" s="30"/>
      <c r="D646" s="30"/>
      <c r="E646" s="30"/>
      <c r="F646" s="43"/>
      <c r="G646" s="34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5"/>
      <c r="AD646" s="35"/>
      <c r="AE646" s="35"/>
      <c r="AF646" s="35"/>
      <c r="AG646" s="35"/>
      <c r="AH646" s="35"/>
      <c r="AI646" s="35"/>
      <c r="AJ646" s="35"/>
      <c r="AK646" s="35"/>
      <c r="AL646" s="35"/>
      <c r="AM646" s="35"/>
      <c r="AN646" s="35"/>
      <c r="AO646" s="35"/>
      <c r="AP646" s="35"/>
      <c r="AQ646" s="35"/>
      <c r="AR646" s="35"/>
      <c r="AS646" s="35"/>
      <c r="AT646" s="35"/>
      <c r="AU646" s="35"/>
      <c r="AV646" s="35"/>
      <c r="AW646" s="35"/>
      <c r="AX646" s="35"/>
      <c r="AY646" s="35"/>
      <c r="AZ646" s="35"/>
      <c r="BA646" s="36"/>
    </row>
    <row r="647" spans="1:53">
      <c r="A647" s="42"/>
      <c r="B647" s="30"/>
      <c r="C647" s="30"/>
      <c r="D647" s="30"/>
      <c r="E647" s="30"/>
      <c r="F647" s="43"/>
      <c r="G647" s="34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  <c r="AD647" s="35"/>
      <c r="AE647" s="35"/>
      <c r="AF647" s="35"/>
      <c r="AG647" s="35"/>
      <c r="AH647" s="35"/>
      <c r="AI647" s="35"/>
      <c r="AJ647" s="35"/>
      <c r="AK647" s="35"/>
      <c r="AL647" s="35"/>
      <c r="AM647" s="35"/>
      <c r="AN647" s="35"/>
      <c r="AO647" s="35"/>
      <c r="AP647" s="35"/>
      <c r="AQ647" s="35"/>
      <c r="AR647" s="35"/>
      <c r="AS647" s="35"/>
      <c r="AT647" s="35"/>
      <c r="AU647" s="35"/>
      <c r="AV647" s="35"/>
      <c r="AW647" s="35"/>
      <c r="AX647" s="35"/>
      <c r="AY647" s="35"/>
      <c r="AZ647" s="35"/>
      <c r="BA647" s="36"/>
    </row>
    <row r="648" spans="1:53">
      <c r="A648" s="42"/>
      <c r="B648" s="30"/>
      <c r="C648" s="30"/>
      <c r="D648" s="30"/>
      <c r="E648" s="30"/>
      <c r="F648" s="43"/>
      <c r="G648" s="34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  <c r="AC648" s="35"/>
      <c r="AD648" s="35"/>
      <c r="AE648" s="35"/>
      <c r="AF648" s="35"/>
      <c r="AG648" s="35"/>
      <c r="AH648" s="35"/>
      <c r="AI648" s="35"/>
      <c r="AJ648" s="35"/>
      <c r="AK648" s="35"/>
      <c r="AL648" s="35"/>
      <c r="AM648" s="35"/>
      <c r="AN648" s="35"/>
      <c r="AO648" s="35"/>
      <c r="AP648" s="35"/>
      <c r="AQ648" s="35"/>
      <c r="AR648" s="35"/>
      <c r="AS648" s="35"/>
      <c r="AT648" s="35"/>
      <c r="AU648" s="35"/>
      <c r="AV648" s="35"/>
      <c r="AW648" s="35"/>
      <c r="AX648" s="35"/>
      <c r="AY648" s="35"/>
      <c r="AZ648" s="35"/>
      <c r="BA648" s="36"/>
    </row>
    <row r="649" spans="1:53">
      <c r="A649" s="42"/>
      <c r="B649" s="30"/>
      <c r="C649" s="30"/>
      <c r="D649" s="30"/>
      <c r="E649" s="30"/>
      <c r="F649" s="43"/>
      <c r="G649" s="34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5"/>
      <c r="AF649" s="35"/>
      <c r="AG649" s="35"/>
      <c r="AH649" s="35"/>
      <c r="AI649" s="35"/>
      <c r="AJ649" s="35"/>
      <c r="AK649" s="35"/>
      <c r="AL649" s="35"/>
      <c r="AM649" s="35"/>
      <c r="AN649" s="35"/>
      <c r="AO649" s="35"/>
      <c r="AP649" s="35"/>
      <c r="AQ649" s="35"/>
      <c r="AR649" s="35"/>
      <c r="AS649" s="35"/>
      <c r="AT649" s="35"/>
      <c r="AU649" s="35"/>
      <c r="AV649" s="35"/>
      <c r="AW649" s="35"/>
      <c r="AX649" s="35"/>
      <c r="AY649" s="35"/>
      <c r="AZ649" s="35"/>
      <c r="BA649" s="36"/>
    </row>
    <row r="650" spans="1:53">
      <c r="A650" s="42"/>
      <c r="B650" s="30"/>
      <c r="C650" s="30"/>
      <c r="D650" s="30"/>
      <c r="E650" s="30"/>
      <c r="F650" s="43"/>
      <c r="G650" s="34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  <c r="AD650" s="35"/>
      <c r="AE650" s="35"/>
      <c r="AF650" s="35"/>
      <c r="AG650" s="35"/>
      <c r="AH650" s="35"/>
      <c r="AI650" s="35"/>
      <c r="AJ650" s="35"/>
      <c r="AK650" s="35"/>
      <c r="AL650" s="35"/>
      <c r="AM650" s="35"/>
      <c r="AN650" s="35"/>
      <c r="AO650" s="35"/>
      <c r="AP650" s="35"/>
      <c r="AQ650" s="35"/>
      <c r="AR650" s="35"/>
      <c r="AS650" s="35"/>
      <c r="AT650" s="35"/>
      <c r="AU650" s="35"/>
      <c r="AV650" s="35"/>
      <c r="AW650" s="35"/>
      <c r="AX650" s="35"/>
      <c r="AY650" s="35"/>
      <c r="AZ650" s="35"/>
      <c r="BA650" s="36"/>
    </row>
    <row r="651" spans="1:53">
      <c r="A651" s="42"/>
      <c r="B651" s="30"/>
      <c r="C651" s="30"/>
      <c r="D651" s="30"/>
      <c r="E651" s="30"/>
      <c r="F651" s="43"/>
      <c r="G651" s="34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  <c r="AC651" s="35"/>
      <c r="AD651" s="35"/>
      <c r="AE651" s="35"/>
      <c r="AF651" s="35"/>
      <c r="AG651" s="35"/>
      <c r="AH651" s="35"/>
      <c r="AI651" s="35"/>
      <c r="AJ651" s="35"/>
      <c r="AK651" s="35"/>
      <c r="AL651" s="35"/>
      <c r="AM651" s="35"/>
      <c r="AN651" s="35"/>
      <c r="AO651" s="35"/>
      <c r="AP651" s="35"/>
      <c r="AQ651" s="35"/>
      <c r="AR651" s="35"/>
      <c r="AS651" s="35"/>
      <c r="AT651" s="35"/>
      <c r="AU651" s="35"/>
      <c r="AV651" s="35"/>
      <c r="AW651" s="35"/>
      <c r="AX651" s="35"/>
      <c r="AY651" s="35"/>
      <c r="AZ651" s="35"/>
      <c r="BA651" s="36"/>
    </row>
    <row r="652" spans="1:53">
      <c r="A652" s="42"/>
      <c r="B652" s="30"/>
      <c r="C652" s="30"/>
      <c r="D652" s="30"/>
      <c r="E652" s="30"/>
      <c r="F652" s="43"/>
      <c r="G652" s="34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  <c r="AF652" s="35"/>
      <c r="AG652" s="35"/>
      <c r="AH652" s="35"/>
      <c r="AI652" s="35"/>
      <c r="AJ652" s="35"/>
      <c r="AK652" s="35"/>
      <c r="AL652" s="35"/>
      <c r="AM652" s="35"/>
      <c r="AN652" s="35"/>
      <c r="AO652" s="35"/>
      <c r="AP652" s="35"/>
      <c r="AQ652" s="35"/>
      <c r="AR652" s="35"/>
      <c r="AS652" s="35"/>
      <c r="AT652" s="35"/>
      <c r="AU652" s="35"/>
      <c r="AV652" s="35"/>
      <c r="AW652" s="35"/>
      <c r="AX652" s="35"/>
      <c r="AY652" s="35"/>
      <c r="AZ652" s="35"/>
      <c r="BA652" s="36"/>
    </row>
    <row r="653" spans="1:53">
      <c r="A653" s="42"/>
      <c r="B653" s="30"/>
      <c r="C653" s="30"/>
      <c r="D653" s="30"/>
      <c r="E653" s="30"/>
      <c r="F653" s="43"/>
      <c r="G653" s="34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  <c r="AC653" s="35"/>
      <c r="AD653" s="35"/>
      <c r="AE653" s="35"/>
      <c r="AF653" s="35"/>
      <c r="AG653" s="35"/>
      <c r="AH653" s="35"/>
      <c r="AI653" s="35"/>
      <c r="AJ653" s="35"/>
      <c r="AK653" s="35"/>
      <c r="AL653" s="35"/>
      <c r="AM653" s="35"/>
      <c r="AN653" s="35"/>
      <c r="AO653" s="35"/>
      <c r="AP653" s="35"/>
      <c r="AQ653" s="35"/>
      <c r="AR653" s="35"/>
      <c r="AS653" s="35"/>
      <c r="AT653" s="35"/>
      <c r="AU653" s="35"/>
      <c r="AV653" s="35"/>
      <c r="AW653" s="35"/>
      <c r="AX653" s="35"/>
      <c r="AY653" s="35"/>
      <c r="AZ653" s="35"/>
      <c r="BA653" s="36"/>
    </row>
    <row r="654" spans="1:53">
      <c r="A654" s="42"/>
      <c r="B654" s="30"/>
      <c r="C654" s="30"/>
      <c r="D654" s="30"/>
      <c r="E654" s="30"/>
      <c r="F654" s="43"/>
      <c r="G654" s="34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  <c r="AF654" s="35"/>
      <c r="AG654" s="35"/>
      <c r="AH654" s="35"/>
      <c r="AI654" s="35"/>
      <c r="AJ654" s="35"/>
      <c r="AK654" s="35"/>
      <c r="AL654" s="35"/>
      <c r="AM654" s="35"/>
      <c r="AN654" s="35"/>
      <c r="AO654" s="35"/>
      <c r="AP654" s="35"/>
      <c r="AQ654" s="35"/>
      <c r="AR654" s="35"/>
      <c r="AS654" s="35"/>
      <c r="AT654" s="35"/>
      <c r="AU654" s="35"/>
      <c r="AV654" s="35"/>
      <c r="AW654" s="35"/>
      <c r="AX654" s="35"/>
      <c r="AY654" s="35"/>
      <c r="AZ654" s="35"/>
      <c r="BA654" s="36"/>
    </row>
    <row r="655" spans="1:53">
      <c r="A655" s="42"/>
      <c r="B655" s="30"/>
      <c r="C655" s="30"/>
      <c r="D655" s="30"/>
      <c r="E655" s="30"/>
      <c r="F655" s="43"/>
      <c r="G655" s="34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5"/>
      <c r="AD655" s="35"/>
      <c r="AE655" s="35"/>
      <c r="AF655" s="35"/>
      <c r="AG655" s="35"/>
      <c r="AH655" s="35"/>
      <c r="AI655" s="35"/>
      <c r="AJ655" s="35"/>
      <c r="AK655" s="35"/>
      <c r="AL655" s="35"/>
      <c r="AM655" s="35"/>
      <c r="AN655" s="35"/>
      <c r="AO655" s="35"/>
      <c r="AP655" s="35"/>
      <c r="AQ655" s="35"/>
      <c r="AR655" s="35"/>
      <c r="AS655" s="35"/>
      <c r="AT655" s="35"/>
      <c r="AU655" s="35"/>
      <c r="AV655" s="35"/>
      <c r="AW655" s="35"/>
      <c r="AX655" s="35"/>
      <c r="AY655" s="35"/>
      <c r="AZ655" s="35"/>
      <c r="BA655" s="36"/>
    </row>
    <row r="656" spans="1:53">
      <c r="A656" s="42"/>
      <c r="B656" s="30"/>
      <c r="C656" s="30"/>
      <c r="D656" s="30"/>
      <c r="E656" s="30"/>
      <c r="F656" s="43"/>
      <c r="G656" s="34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5"/>
      <c r="AF656" s="35"/>
      <c r="AG656" s="35"/>
      <c r="AH656" s="35"/>
      <c r="AI656" s="35"/>
      <c r="AJ656" s="35"/>
      <c r="AK656" s="35"/>
      <c r="AL656" s="35"/>
      <c r="AM656" s="35"/>
      <c r="AN656" s="35"/>
      <c r="AO656" s="35"/>
      <c r="AP656" s="35"/>
      <c r="AQ656" s="35"/>
      <c r="AR656" s="35"/>
      <c r="AS656" s="35"/>
      <c r="AT656" s="35"/>
      <c r="AU656" s="35"/>
      <c r="AV656" s="35"/>
      <c r="AW656" s="35"/>
      <c r="AX656" s="35"/>
      <c r="AY656" s="35"/>
      <c r="AZ656" s="35"/>
      <c r="BA656" s="36"/>
    </row>
    <row r="657" spans="1:53">
      <c r="A657" s="42"/>
      <c r="B657" s="30"/>
      <c r="C657" s="30"/>
      <c r="D657" s="30"/>
      <c r="E657" s="30"/>
      <c r="F657" s="43"/>
      <c r="G657" s="34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  <c r="AC657" s="35"/>
      <c r="AD657" s="35"/>
      <c r="AE657" s="35"/>
      <c r="AF657" s="35"/>
      <c r="AG657" s="35"/>
      <c r="AH657" s="35"/>
      <c r="AI657" s="35"/>
      <c r="AJ657" s="35"/>
      <c r="AK657" s="35"/>
      <c r="AL657" s="35"/>
      <c r="AM657" s="35"/>
      <c r="AN657" s="35"/>
      <c r="AO657" s="35"/>
      <c r="AP657" s="35"/>
      <c r="AQ657" s="35"/>
      <c r="AR657" s="35"/>
      <c r="AS657" s="35"/>
      <c r="AT657" s="35"/>
      <c r="AU657" s="35"/>
      <c r="AV657" s="35"/>
      <c r="AW657" s="35"/>
      <c r="AX657" s="35"/>
      <c r="AY657" s="35"/>
      <c r="AZ657" s="35"/>
      <c r="BA657" s="36"/>
    </row>
    <row r="658" spans="1:53">
      <c r="A658" s="42"/>
      <c r="B658" s="30"/>
      <c r="C658" s="30"/>
      <c r="D658" s="30"/>
      <c r="E658" s="30"/>
      <c r="F658" s="43"/>
      <c r="G658" s="34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  <c r="AC658" s="35"/>
      <c r="AD658" s="35"/>
      <c r="AE658" s="35"/>
      <c r="AF658" s="35"/>
      <c r="AG658" s="35"/>
      <c r="AH658" s="35"/>
      <c r="AI658" s="35"/>
      <c r="AJ658" s="35"/>
      <c r="AK658" s="35"/>
      <c r="AL658" s="35"/>
      <c r="AM658" s="35"/>
      <c r="AN658" s="35"/>
      <c r="AO658" s="35"/>
      <c r="AP658" s="35"/>
      <c r="AQ658" s="35"/>
      <c r="AR658" s="35"/>
      <c r="AS658" s="35"/>
      <c r="AT658" s="35"/>
      <c r="AU658" s="35"/>
      <c r="AV658" s="35"/>
      <c r="AW658" s="35"/>
      <c r="AX658" s="35"/>
      <c r="AY658" s="35"/>
      <c r="AZ658" s="35"/>
      <c r="BA658" s="36"/>
    </row>
    <row r="659" spans="1:53">
      <c r="A659" s="42"/>
      <c r="B659" s="30"/>
      <c r="C659" s="30"/>
      <c r="D659" s="30"/>
      <c r="E659" s="30"/>
      <c r="F659" s="43"/>
      <c r="G659" s="34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  <c r="AD659" s="35"/>
      <c r="AE659" s="35"/>
      <c r="AF659" s="35"/>
      <c r="AG659" s="35"/>
      <c r="AH659" s="35"/>
      <c r="AI659" s="35"/>
      <c r="AJ659" s="35"/>
      <c r="AK659" s="35"/>
      <c r="AL659" s="35"/>
      <c r="AM659" s="35"/>
      <c r="AN659" s="35"/>
      <c r="AO659" s="35"/>
      <c r="AP659" s="35"/>
      <c r="AQ659" s="35"/>
      <c r="AR659" s="35"/>
      <c r="AS659" s="35"/>
      <c r="AT659" s="35"/>
      <c r="AU659" s="35"/>
      <c r="AV659" s="35"/>
      <c r="AW659" s="35"/>
      <c r="AX659" s="35"/>
      <c r="AY659" s="35"/>
      <c r="AZ659" s="35"/>
      <c r="BA659" s="36"/>
    </row>
    <row r="660" spans="1:53">
      <c r="A660" s="42"/>
      <c r="B660" s="30"/>
      <c r="C660" s="30"/>
      <c r="D660" s="30"/>
      <c r="E660" s="30"/>
      <c r="F660" s="43"/>
      <c r="G660" s="34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  <c r="AC660" s="35"/>
      <c r="AD660" s="35"/>
      <c r="AE660" s="35"/>
      <c r="AF660" s="35"/>
      <c r="AG660" s="35"/>
      <c r="AH660" s="35"/>
      <c r="AI660" s="35"/>
      <c r="AJ660" s="35"/>
      <c r="AK660" s="35"/>
      <c r="AL660" s="35"/>
      <c r="AM660" s="35"/>
      <c r="AN660" s="35"/>
      <c r="AO660" s="35"/>
      <c r="AP660" s="35"/>
      <c r="AQ660" s="35"/>
      <c r="AR660" s="35"/>
      <c r="AS660" s="35"/>
      <c r="AT660" s="35"/>
      <c r="AU660" s="35"/>
      <c r="AV660" s="35"/>
      <c r="AW660" s="35"/>
      <c r="AX660" s="35"/>
      <c r="AY660" s="35"/>
      <c r="AZ660" s="35"/>
      <c r="BA660" s="36"/>
    </row>
    <row r="661" spans="1:53">
      <c r="A661" s="42"/>
      <c r="B661" s="30"/>
      <c r="C661" s="30"/>
      <c r="D661" s="30"/>
      <c r="E661" s="30"/>
      <c r="F661" s="43"/>
      <c r="G661" s="34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  <c r="AC661" s="35"/>
      <c r="AD661" s="35"/>
      <c r="AE661" s="35"/>
      <c r="AF661" s="35"/>
      <c r="AG661" s="35"/>
      <c r="AH661" s="35"/>
      <c r="AI661" s="35"/>
      <c r="AJ661" s="35"/>
      <c r="AK661" s="35"/>
      <c r="AL661" s="35"/>
      <c r="AM661" s="35"/>
      <c r="AN661" s="35"/>
      <c r="AO661" s="35"/>
      <c r="AP661" s="35"/>
      <c r="AQ661" s="35"/>
      <c r="AR661" s="35"/>
      <c r="AS661" s="35"/>
      <c r="AT661" s="35"/>
      <c r="AU661" s="35"/>
      <c r="AV661" s="35"/>
      <c r="AW661" s="35"/>
      <c r="AX661" s="35"/>
      <c r="AY661" s="35"/>
      <c r="AZ661" s="35"/>
      <c r="BA661" s="36"/>
    </row>
    <row r="662" spans="1:53">
      <c r="A662" s="42"/>
      <c r="B662" s="30"/>
      <c r="C662" s="30"/>
      <c r="D662" s="30"/>
      <c r="E662" s="30"/>
      <c r="F662" s="43"/>
      <c r="G662" s="34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  <c r="AF662" s="35"/>
      <c r="AG662" s="35"/>
      <c r="AH662" s="35"/>
      <c r="AI662" s="35"/>
      <c r="AJ662" s="35"/>
      <c r="AK662" s="35"/>
      <c r="AL662" s="35"/>
      <c r="AM662" s="35"/>
      <c r="AN662" s="35"/>
      <c r="AO662" s="35"/>
      <c r="AP662" s="35"/>
      <c r="AQ662" s="35"/>
      <c r="AR662" s="35"/>
      <c r="AS662" s="35"/>
      <c r="AT662" s="35"/>
      <c r="AU662" s="35"/>
      <c r="AV662" s="35"/>
      <c r="AW662" s="35"/>
      <c r="AX662" s="35"/>
      <c r="AY662" s="35"/>
      <c r="AZ662" s="35"/>
      <c r="BA662" s="36"/>
    </row>
    <row r="663" spans="1:53">
      <c r="A663" s="42"/>
      <c r="B663" s="30"/>
      <c r="C663" s="30"/>
      <c r="D663" s="30"/>
      <c r="E663" s="30"/>
      <c r="F663" s="43"/>
      <c r="G663" s="34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  <c r="AC663" s="35"/>
      <c r="AD663" s="35"/>
      <c r="AE663" s="35"/>
      <c r="AF663" s="35"/>
      <c r="AG663" s="35"/>
      <c r="AH663" s="35"/>
      <c r="AI663" s="35"/>
      <c r="AJ663" s="35"/>
      <c r="AK663" s="35"/>
      <c r="AL663" s="35"/>
      <c r="AM663" s="35"/>
      <c r="AN663" s="35"/>
      <c r="AO663" s="35"/>
      <c r="AP663" s="35"/>
      <c r="AQ663" s="35"/>
      <c r="AR663" s="35"/>
      <c r="AS663" s="35"/>
      <c r="AT663" s="35"/>
      <c r="AU663" s="35"/>
      <c r="AV663" s="35"/>
      <c r="AW663" s="35"/>
      <c r="AX663" s="35"/>
      <c r="AY663" s="35"/>
      <c r="AZ663" s="35"/>
      <c r="BA663" s="36"/>
    </row>
    <row r="664" spans="1:53">
      <c r="A664" s="42"/>
      <c r="B664" s="30"/>
      <c r="C664" s="30"/>
      <c r="D664" s="30"/>
      <c r="E664" s="30"/>
      <c r="F664" s="43"/>
      <c r="G664" s="34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F664" s="35"/>
      <c r="AG664" s="35"/>
      <c r="AH664" s="35"/>
      <c r="AI664" s="35"/>
      <c r="AJ664" s="35"/>
      <c r="AK664" s="35"/>
      <c r="AL664" s="35"/>
      <c r="AM664" s="35"/>
      <c r="AN664" s="35"/>
      <c r="AO664" s="35"/>
      <c r="AP664" s="35"/>
      <c r="AQ664" s="35"/>
      <c r="AR664" s="35"/>
      <c r="AS664" s="35"/>
      <c r="AT664" s="35"/>
      <c r="AU664" s="35"/>
      <c r="AV664" s="35"/>
      <c r="AW664" s="35"/>
      <c r="AX664" s="35"/>
      <c r="AY664" s="35"/>
      <c r="AZ664" s="35"/>
      <c r="BA664" s="36"/>
    </row>
    <row r="665" spans="1:53">
      <c r="A665" s="42"/>
      <c r="B665" s="30"/>
      <c r="C665" s="30"/>
      <c r="D665" s="30"/>
      <c r="E665" s="30"/>
      <c r="F665" s="43"/>
      <c r="G665" s="34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5"/>
      <c r="AD665" s="35"/>
      <c r="AE665" s="35"/>
      <c r="AF665" s="35"/>
      <c r="AG665" s="35"/>
      <c r="AH665" s="35"/>
      <c r="AI665" s="35"/>
      <c r="AJ665" s="35"/>
      <c r="AK665" s="35"/>
      <c r="AL665" s="35"/>
      <c r="AM665" s="35"/>
      <c r="AN665" s="35"/>
      <c r="AO665" s="35"/>
      <c r="AP665" s="35"/>
      <c r="AQ665" s="35"/>
      <c r="AR665" s="35"/>
      <c r="AS665" s="35"/>
      <c r="AT665" s="35"/>
      <c r="AU665" s="35"/>
      <c r="AV665" s="35"/>
      <c r="AW665" s="35"/>
      <c r="AX665" s="35"/>
      <c r="AY665" s="35"/>
      <c r="AZ665" s="35"/>
      <c r="BA665" s="36"/>
    </row>
    <row r="666" spans="1:53">
      <c r="A666" s="42"/>
      <c r="B666" s="30"/>
      <c r="C666" s="30"/>
      <c r="D666" s="30"/>
      <c r="E666" s="30"/>
      <c r="F666" s="43"/>
      <c r="G666" s="34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5"/>
      <c r="AD666" s="35"/>
      <c r="AE666" s="35"/>
      <c r="AF666" s="35"/>
      <c r="AG666" s="35"/>
      <c r="AH666" s="35"/>
      <c r="AI666" s="35"/>
      <c r="AJ666" s="35"/>
      <c r="AK666" s="35"/>
      <c r="AL666" s="35"/>
      <c r="AM666" s="35"/>
      <c r="AN666" s="35"/>
      <c r="AO666" s="35"/>
      <c r="AP666" s="35"/>
      <c r="AQ666" s="35"/>
      <c r="AR666" s="35"/>
      <c r="AS666" s="35"/>
      <c r="AT666" s="35"/>
      <c r="AU666" s="35"/>
      <c r="AV666" s="35"/>
      <c r="AW666" s="35"/>
      <c r="AX666" s="35"/>
      <c r="AY666" s="35"/>
      <c r="AZ666" s="35"/>
      <c r="BA666" s="36"/>
    </row>
    <row r="667" spans="1:53">
      <c r="A667" s="42"/>
      <c r="B667" s="30"/>
      <c r="C667" s="30"/>
      <c r="D667" s="30"/>
      <c r="E667" s="30"/>
      <c r="F667" s="43"/>
      <c r="G667" s="34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  <c r="AC667" s="35"/>
      <c r="AD667" s="35"/>
      <c r="AE667" s="35"/>
      <c r="AF667" s="35"/>
      <c r="AG667" s="35"/>
      <c r="AH667" s="35"/>
      <c r="AI667" s="35"/>
      <c r="AJ667" s="35"/>
      <c r="AK667" s="35"/>
      <c r="AL667" s="35"/>
      <c r="AM667" s="35"/>
      <c r="AN667" s="35"/>
      <c r="AO667" s="35"/>
      <c r="AP667" s="35"/>
      <c r="AQ667" s="35"/>
      <c r="AR667" s="35"/>
      <c r="AS667" s="35"/>
      <c r="AT667" s="35"/>
      <c r="AU667" s="35"/>
      <c r="AV667" s="35"/>
      <c r="AW667" s="35"/>
      <c r="AX667" s="35"/>
      <c r="AY667" s="35"/>
      <c r="AZ667" s="35"/>
      <c r="BA667" s="36"/>
    </row>
    <row r="668" spans="1:53">
      <c r="A668" s="42"/>
      <c r="B668" s="30"/>
      <c r="C668" s="30"/>
      <c r="D668" s="30"/>
      <c r="E668" s="30"/>
      <c r="F668" s="43"/>
      <c r="G668" s="34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  <c r="AC668" s="35"/>
      <c r="AD668" s="35"/>
      <c r="AE668" s="35"/>
      <c r="AF668" s="35"/>
      <c r="AG668" s="35"/>
      <c r="AH668" s="35"/>
      <c r="AI668" s="35"/>
      <c r="AJ668" s="35"/>
      <c r="AK668" s="35"/>
      <c r="AL668" s="35"/>
      <c r="AM668" s="35"/>
      <c r="AN668" s="35"/>
      <c r="AO668" s="35"/>
      <c r="AP668" s="35"/>
      <c r="AQ668" s="35"/>
      <c r="AR668" s="35"/>
      <c r="AS668" s="35"/>
      <c r="AT668" s="35"/>
      <c r="AU668" s="35"/>
      <c r="AV668" s="35"/>
      <c r="AW668" s="35"/>
      <c r="AX668" s="35"/>
      <c r="AY668" s="35"/>
      <c r="AZ668" s="35"/>
      <c r="BA668" s="36"/>
    </row>
    <row r="669" spans="1:53">
      <c r="A669" s="42"/>
      <c r="B669" s="30"/>
      <c r="C669" s="30"/>
      <c r="D669" s="30"/>
      <c r="E669" s="30"/>
      <c r="F669" s="43"/>
      <c r="G669" s="34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  <c r="AC669" s="35"/>
      <c r="AD669" s="35"/>
      <c r="AE669" s="35"/>
      <c r="AF669" s="35"/>
      <c r="AG669" s="35"/>
      <c r="AH669" s="35"/>
      <c r="AI669" s="35"/>
      <c r="AJ669" s="35"/>
      <c r="AK669" s="35"/>
      <c r="AL669" s="35"/>
      <c r="AM669" s="35"/>
      <c r="AN669" s="35"/>
      <c r="AO669" s="35"/>
      <c r="AP669" s="35"/>
      <c r="AQ669" s="35"/>
      <c r="AR669" s="35"/>
      <c r="AS669" s="35"/>
      <c r="AT669" s="35"/>
      <c r="AU669" s="35"/>
      <c r="AV669" s="35"/>
      <c r="AW669" s="35"/>
      <c r="AX669" s="35"/>
      <c r="AY669" s="35"/>
      <c r="AZ669" s="35"/>
      <c r="BA669" s="36"/>
    </row>
    <row r="670" spans="1:53">
      <c r="A670" s="42"/>
      <c r="B670" s="30"/>
      <c r="C670" s="30"/>
      <c r="D670" s="30"/>
      <c r="E670" s="30"/>
      <c r="F670" s="43"/>
      <c r="G670" s="34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  <c r="AC670" s="35"/>
      <c r="AD670" s="35"/>
      <c r="AE670" s="35"/>
      <c r="AF670" s="35"/>
      <c r="AG670" s="35"/>
      <c r="AH670" s="35"/>
      <c r="AI670" s="35"/>
      <c r="AJ670" s="35"/>
      <c r="AK670" s="35"/>
      <c r="AL670" s="35"/>
      <c r="AM670" s="35"/>
      <c r="AN670" s="35"/>
      <c r="AO670" s="35"/>
      <c r="AP670" s="35"/>
      <c r="AQ670" s="35"/>
      <c r="AR670" s="35"/>
      <c r="AS670" s="35"/>
      <c r="AT670" s="35"/>
      <c r="AU670" s="35"/>
      <c r="AV670" s="35"/>
      <c r="AW670" s="35"/>
      <c r="AX670" s="35"/>
      <c r="AY670" s="35"/>
      <c r="AZ670" s="35"/>
      <c r="BA670" s="36"/>
    </row>
    <row r="671" spans="1:53">
      <c r="A671" s="42"/>
      <c r="B671" s="30"/>
      <c r="C671" s="30"/>
      <c r="D671" s="30"/>
      <c r="E671" s="30"/>
      <c r="F671" s="43"/>
      <c r="G671" s="34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5"/>
      <c r="AF671" s="35"/>
      <c r="AG671" s="35"/>
      <c r="AH671" s="35"/>
      <c r="AI671" s="35"/>
      <c r="AJ671" s="35"/>
      <c r="AK671" s="35"/>
      <c r="AL671" s="35"/>
      <c r="AM671" s="35"/>
      <c r="AN671" s="35"/>
      <c r="AO671" s="35"/>
      <c r="AP671" s="35"/>
      <c r="AQ671" s="35"/>
      <c r="AR671" s="35"/>
      <c r="AS671" s="35"/>
      <c r="AT671" s="35"/>
      <c r="AU671" s="35"/>
      <c r="AV671" s="35"/>
      <c r="AW671" s="35"/>
      <c r="AX671" s="35"/>
      <c r="AY671" s="35"/>
      <c r="AZ671" s="35"/>
      <c r="BA671" s="36"/>
    </row>
    <row r="672" spans="1:53">
      <c r="A672" s="42"/>
      <c r="B672" s="30"/>
      <c r="C672" s="30"/>
      <c r="D672" s="30"/>
      <c r="E672" s="30"/>
      <c r="F672" s="43"/>
      <c r="G672" s="34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  <c r="AD672" s="35"/>
      <c r="AE672" s="35"/>
      <c r="AF672" s="35"/>
      <c r="AG672" s="35"/>
      <c r="AH672" s="35"/>
      <c r="AI672" s="35"/>
      <c r="AJ672" s="35"/>
      <c r="AK672" s="35"/>
      <c r="AL672" s="35"/>
      <c r="AM672" s="35"/>
      <c r="AN672" s="35"/>
      <c r="AO672" s="35"/>
      <c r="AP672" s="35"/>
      <c r="AQ672" s="35"/>
      <c r="AR672" s="35"/>
      <c r="AS672" s="35"/>
      <c r="AT672" s="35"/>
      <c r="AU672" s="35"/>
      <c r="AV672" s="35"/>
      <c r="AW672" s="35"/>
      <c r="AX672" s="35"/>
      <c r="AY672" s="35"/>
      <c r="AZ672" s="35"/>
      <c r="BA672" s="36"/>
    </row>
    <row r="673" spans="1:53">
      <c r="A673" s="42"/>
      <c r="B673" s="30"/>
      <c r="C673" s="30"/>
      <c r="D673" s="30"/>
      <c r="E673" s="30"/>
      <c r="F673" s="43"/>
      <c r="G673" s="34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  <c r="AC673" s="35"/>
      <c r="AD673" s="35"/>
      <c r="AE673" s="35"/>
      <c r="AF673" s="35"/>
      <c r="AG673" s="35"/>
      <c r="AH673" s="35"/>
      <c r="AI673" s="35"/>
      <c r="AJ673" s="35"/>
      <c r="AK673" s="35"/>
      <c r="AL673" s="35"/>
      <c r="AM673" s="35"/>
      <c r="AN673" s="35"/>
      <c r="AO673" s="35"/>
      <c r="AP673" s="35"/>
      <c r="AQ673" s="35"/>
      <c r="AR673" s="35"/>
      <c r="AS673" s="35"/>
      <c r="AT673" s="35"/>
      <c r="AU673" s="35"/>
      <c r="AV673" s="35"/>
      <c r="AW673" s="35"/>
      <c r="AX673" s="35"/>
      <c r="AY673" s="35"/>
      <c r="AZ673" s="35"/>
      <c r="BA673" s="36"/>
    </row>
    <row r="674" spans="1:53">
      <c r="A674" s="42"/>
      <c r="B674" s="30"/>
      <c r="C674" s="30"/>
      <c r="D674" s="30"/>
      <c r="E674" s="30"/>
      <c r="F674" s="43"/>
      <c r="G674" s="34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5"/>
      <c r="AD674" s="35"/>
      <c r="AE674" s="35"/>
      <c r="AF674" s="35"/>
      <c r="AG674" s="35"/>
      <c r="AH674" s="35"/>
      <c r="AI674" s="35"/>
      <c r="AJ674" s="35"/>
      <c r="AK674" s="35"/>
      <c r="AL674" s="35"/>
      <c r="AM674" s="35"/>
      <c r="AN674" s="35"/>
      <c r="AO674" s="35"/>
      <c r="AP674" s="35"/>
      <c r="AQ674" s="35"/>
      <c r="AR674" s="35"/>
      <c r="AS674" s="35"/>
      <c r="AT674" s="35"/>
      <c r="AU674" s="35"/>
      <c r="AV674" s="35"/>
      <c r="AW674" s="35"/>
      <c r="AX674" s="35"/>
      <c r="AY674" s="35"/>
      <c r="AZ674" s="35"/>
      <c r="BA674" s="36"/>
    </row>
    <row r="675" spans="1:53">
      <c r="A675" s="42"/>
      <c r="B675" s="30"/>
      <c r="C675" s="30"/>
      <c r="D675" s="30"/>
      <c r="E675" s="30"/>
      <c r="F675" s="43"/>
      <c r="G675" s="34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5"/>
      <c r="AD675" s="35"/>
      <c r="AE675" s="35"/>
      <c r="AF675" s="35"/>
      <c r="AG675" s="35"/>
      <c r="AH675" s="35"/>
      <c r="AI675" s="35"/>
      <c r="AJ675" s="35"/>
      <c r="AK675" s="35"/>
      <c r="AL675" s="35"/>
      <c r="AM675" s="35"/>
      <c r="AN675" s="35"/>
      <c r="AO675" s="35"/>
      <c r="AP675" s="35"/>
      <c r="AQ675" s="35"/>
      <c r="AR675" s="35"/>
      <c r="AS675" s="35"/>
      <c r="AT675" s="35"/>
      <c r="AU675" s="35"/>
      <c r="AV675" s="35"/>
      <c r="AW675" s="35"/>
      <c r="AX675" s="35"/>
      <c r="AY675" s="35"/>
      <c r="AZ675" s="35"/>
      <c r="BA675" s="36"/>
    </row>
    <row r="676" spans="1:53">
      <c r="A676" s="42"/>
      <c r="B676" s="30"/>
      <c r="C676" s="30"/>
      <c r="D676" s="30"/>
      <c r="E676" s="30"/>
      <c r="F676" s="43"/>
      <c r="G676" s="34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5"/>
      <c r="AD676" s="35"/>
      <c r="AE676" s="35"/>
      <c r="AF676" s="35"/>
      <c r="AG676" s="35"/>
      <c r="AH676" s="35"/>
      <c r="AI676" s="35"/>
      <c r="AJ676" s="35"/>
      <c r="AK676" s="35"/>
      <c r="AL676" s="35"/>
      <c r="AM676" s="35"/>
      <c r="AN676" s="35"/>
      <c r="AO676" s="35"/>
      <c r="AP676" s="35"/>
      <c r="AQ676" s="35"/>
      <c r="AR676" s="35"/>
      <c r="AS676" s="35"/>
      <c r="AT676" s="35"/>
      <c r="AU676" s="35"/>
      <c r="AV676" s="35"/>
      <c r="AW676" s="35"/>
      <c r="AX676" s="35"/>
      <c r="AY676" s="35"/>
      <c r="AZ676" s="35"/>
      <c r="BA676" s="36"/>
    </row>
    <row r="677" spans="1:53">
      <c r="A677" s="42"/>
      <c r="B677" s="30"/>
      <c r="C677" s="30"/>
      <c r="D677" s="30"/>
      <c r="E677" s="30"/>
      <c r="F677" s="43"/>
      <c r="G677" s="34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  <c r="AC677" s="35"/>
      <c r="AD677" s="35"/>
      <c r="AE677" s="35"/>
      <c r="AF677" s="35"/>
      <c r="AG677" s="35"/>
      <c r="AH677" s="35"/>
      <c r="AI677" s="35"/>
      <c r="AJ677" s="35"/>
      <c r="AK677" s="35"/>
      <c r="AL677" s="35"/>
      <c r="AM677" s="35"/>
      <c r="AN677" s="35"/>
      <c r="AO677" s="35"/>
      <c r="AP677" s="35"/>
      <c r="AQ677" s="35"/>
      <c r="AR677" s="35"/>
      <c r="AS677" s="35"/>
      <c r="AT677" s="35"/>
      <c r="AU677" s="35"/>
      <c r="AV677" s="35"/>
      <c r="AW677" s="35"/>
      <c r="AX677" s="35"/>
      <c r="AY677" s="35"/>
      <c r="AZ677" s="35"/>
      <c r="BA677" s="36"/>
    </row>
    <row r="678" spans="1:53">
      <c r="A678" s="42"/>
      <c r="B678" s="30"/>
      <c r="C678" s="30"/>
      <c r="D678" s="30"/>
      <c r="E678" s="30"/>
      <c r="F678" s="43"/>
      <c r="G678" s="34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  <c r="AF678" s="35"/>
      <c r="AG678" s="35"/>
      <c r="AH678" s="35"/>
      <c r="AI678" s="35"/>
      <c r="AJ678" s="35"/>
      <c r="AK678" s="35"/>
      <c r="AL678" s="35"/>
      <c r="AM678" s="35"/>
      <c r="AN678" s="35"/>
      <c r="AO678" s="35"/>
      <c r="AP678" s="35"/>
      <c r="AQ678" s="35"/>
      <c r="AR678" s="35"/>
      <c r="AS678" s="35"/>
      <c r="AT678" s="35"/>
      <c r="AU678" s="35"/>
      <c r="AV678" s="35"/>
      <c r="AW678" s="35"/>
      <c r="AX678" s="35"/>
      <c r="AY678" s="35"/>
      <c r="AZ678" s="35"/>
      <c r="BA678" s="36"/>
    </row>
    <row r="679" spans="1:53">
      <c r="A679" s="42"/>
      <c r="B679" s="30"/>
      <c r="C679" s="30"/>
      <c r="D679" s="30"/>
      <c r="E679" s="30"/>
      <c r="F679" s="43"/>
      <c r="G679" s="34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  <c r="AF679" s="35"/>
      <c r="AG679" s="35"/>
      <c r="AH679" s="35"/>
      <c r="AI679" s="35"/>
      <c r="AJ679" s="35"/>
      <c r="AK679" s="35"/>
      <c r="AL679" s="35"/>
      <c r="AM679" s="35"/>
      <c r="AN679" s="35"/>
      <c r="AO679" s="35"/>
      <c r="AP679" s="35"/>
      <c r="AQ679" s="35"/>
      <c r="AR679" s="35"/>
      <c r="AS679" s="35"/>
      <c r="AT679" s="35"/>
      <c r="AU679" s="35"/>
      <c r="AV679" s="35"/>
      <c r="AW679" s="35"/>
      <c r="AX679" s="35"/>
      <c r="AY679" s="35"/>
      <c r="AZ679" s="35"/>
      <c r="BA679" s="36"/>
    </row>
    <row r="680" spans="1:53">
      <c r="A680" s="42"/>
      <c r="B680" s="30"/>
      <c r="C680" s="30"/>
      <c r="D680" s="30"/>
      <c r="E680" s="30"/>
      <c r="F680" s="43"/>
      <c r="G680" s="34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  <c r="AC680" s="35"/>
      <c r="AD680" s="35"/>
      <c r="AE680" s="35"/>
      <c r="AF680" s="35"/>
      <c r="AG680" s="35"/>
      <c r="AH680" s="35"/>
      <c r="AI680" s="35"/>
      <c r="AJ680" s="35"/>
      <c r="AK680" s="35"/>
      <c r="AL680" s="35"/>
      <c r="AM680" s="35"/>
      <c r="AN680" s="35"/>
      <c r="AO680" s="35"/>
      <c r="AP680" s="35"/>
      <c r="AQ680" s="35"/>
      <c r="AR680" s="35"/>
      <c r="AS680" s="35"/>
      <c r="AT680" s="35"/>
      <c r="AU680" s="35"/>
      <c r="AV680" s="35"/>
      <c r="AW680" s="35"/>
      <c r="AX680" s="35"/>
      <c r="AY680" s="35"/>
      <c r="AZ680" s="35"/>
      <c r="BA680" s="36"/>
    </row>
    <row r="681" spans="1:53">
      <c r="A681" s="42"/>
      <c r="B681" s="30"/>
      <c r="C681" s="30"/>
      <c r="D681" s="30"/>
      <c r="E681" s="30"/>
      <c r="F681" s="43"/>
      <c r="G681" s="34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  <c r="AC681" s="35"/>
      <c r="AD681" s="35"/>
      <c r="AE681" s="35"/>
      <c r="AF681" s="35"/>
      <c r="AG681" s="35"/>
      <c r="AH681" s="35"/>
      <c r="AI681" s="35"/>
      <c r="AJ681" s="35"/>
      <c r="AK681" s="35"/>
      <c r="AL681" s="35"/>
      <c r="AM681" s="35"/>
      <c r="AN681" s="35"/>
      <c r="AO681" s="35"/>
      <c r="AP681" s="35"/>
      <c r="AQ681" s="35"/>
      <c r="AR681" s="35"/>
      <c r="AS681" s="35"/>
      <c r="AT681" s="35"/>
      <c r="AU681" s="35"/>
      <c r="AV681" s="35"/>
      <c r="AW681" s="35"/>
      <c r="AX681" s="35"/>
      <c r="AY681" s="35"/>
      <c r="AZ681" s="35"/>
      <c r="BA681" s="36"/>
    </row>
    <row r="682" spans="1:53">
      <c r="A682" s="42"/>
      <c r="B682" s="30"/>
      <c r="C682" s="30"/>
      <c r="D682" s="30"/>
      <c r="E682" s="30"/>
      <c r="F682" s="43"/>
      <c r="G682" s="34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5"/>
      <c r="AF682" s="35"/>
      <c r="AG682" s="35"/>
      <c r="AH682" s="35"/>
      <c r="AI682" s="35"/>
      <c r="AJ682" s="35"/>
      <c r="AK682" s="35"/>
      <c r="AL682" s="35"/>
      <c r="AM682" s="35"/>
      <c r="AN682" s="35"/>
      <c r="AO682" s="35"/>
      <c r="AP682" s="35"/>
      <c r="AQ682" s="35"/>
      <c r="AR682" s="35"/>
      <c r="AS682" s="35"/>
      <c r="AT682" s="35"/>
      <c r="AU682" s="35"/>
      <c r="AV682" s="35"/>
      <c r="AW682" s="35"/>
      <c r="AX682" s="35"/>
      <c r="AY682" s="35"/>
      <c r="AZ682" s="35"/>
      <c r="BA682" s="36"/>
    </row>
    <row r="683" spans="1:53">
      <c r="A683" s="42"/>
      <c r="B683" s="30"/>
      <c r="C683" s="30"/>
      <c r="D683" s="30"/>
      <c r="E683" s="30"/>
      <c r="F683" s="43"/>
      <c r="G683" s="34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5"/>
      <c r="AF683" s="35"/>
      <c r="AG683" s="35"/>
      <c r="AH683" s="35"/>
      <c r="AI683" s="35"/>
      <c r="AJ683" s="35"/>
      <c r="AK683" s="35"/>
      <c r="AL683" s="35"/>
      <c r="AM683" s="35"/>
      <c r="AN683" s="35"/>
      <c r="AO683" s="35"/>
      <c r="AP683" s="35"/>
      <c r="AQ683" s="35"/>
      <c r="AR683" s="35"/>
      <c r="AS683" s="35"/>
      <c r="AT683" s="35"/>
      <c r="AU683" s="35"/>
      <c r="AV683" s="35"/>
      <c r="AW683" s="35"/>
      <c r="AX683" s="35"/>
      <c r="AY683" s="35"/>
      <c r="AZ683" s="35"/>
      <c r="BA683" s="36"/>
    </row>
    <row r="684" spans="1:53">
      <c r="A684" s="42"/>
      <c r="B684" s="30"/>
      <c r="C684" s="30"/>
      <c r="D684" s="30"/>
      <c r="E684" s="30"/>
      <c r="F684" s="43"/>
      <c r="G684" s="34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  <c r="AF684" s="35"/>
      <c r="AG684" s="35"/>
      <c r="AH684" s="35"/>
      <c r="AI684" s="35"/>
      <c r="AJ684" s="35"/>
      <c r="AK684" s="35"/>
      <c r="AL684" s="35"/>
      <c r="AM684" s="35"/>
      <c r="AN684" s="35"/>
      <c r="AO684" s="35"/>
      <c r="AP684" s="35"/>
      <c r="AQ684" s="35"/>
      <c r="AR684" s="35"/>
      <c r="AS684" s="35"/>
      <c r="AT684" s="35"/>
      <c r="AU684" s="35"/>
      <c r="AV684" s="35"/>
      <c r="AW684" s="35"/>
      <c r="AX684" s="35"/>
      <c r="AY684" s="35"/>
      <c r="AZ684" s="35"/>
      <c r="BA684" s="36"/>
    </row>
    <row r="685" spans="1:53">
      <c r="A685" s="42"/>
      <c r="B685" s="30"/>
      <c r="C685" s="30"/>
      <c r="D685" s="30"/>
      <c r="E685" s="30"/>
      <c r="F685" s="43"/>
      <c r="G685" s="34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5"/>
      <c r="AD685" s="35"/>
      <c r="AE685" s="35"/>
      <c r="AF685" s="35"/>
      <c r="AG685" s="35"/>
      <c r="AH685" s="35"/>
      <c r="AI685" s="35"/>
      <c r="AJ685" s="35"/>
      <c r="AK685" s="35"/>
      <c r="AL685" s="35"/>
      <c r="AM685" s="35"/>
      <c r="AN685" s="35"/>
      <c r="AO685" s="35"/>
      <c r="AP685" s="35"/>
      <c r="AQ685" s="35"/>
      <c r="AR685" s="35"/>
      <c r="AS685" s="35"/>
      <c r="AT685" s="35"/>
      <c r="AU685" s="35"/>
      <c r="AV685" s="35"/>
      <c r="AW685" s="35"/>
      <c r="AX685" s="35"/>
      <c r="AY685" s="35"/>
      <c r="AZ685" s="35"/>
      <c r="BA685" s="36"/>
    </row>
    <row r="686" spans="1:53">
      <c r="A686" s="42"/>
      <c r="B686" s="30"/>
      <c r="C686" s="30"/>
      <c r="D686" s="30"/>
      <c r="E686" s="30"/>
      <c r="F686" s="43"/>
      <c r="G686" s="34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5"/>
      <c r="AD686" s="35"/>
      <c r="AE686" s="35"/>
      <c r="AF686" s="35"/>
      <c r="AG686" s="35"/>
      <c r="AH686" s="35"/>
      <c r="AI686" s="35"/>
      <c r="AJ686" s="35"/>
      <c r="AK686" s="35"/>
      <c r="AL686" s="35"/>
      <c r="AM686" s="35"/>
      <c r="AN686" s="35"/>
      <c r="AO686" s="35"/>
      <c r="AP686" s="35"/>
      <c r="AQ686" s="35"/>
      <c r="AR686" s="35"/>
      <c r="AS686" s="35"/>
      <c r="AT686" s="35"/>
      <c r="AU686" s="35"/>
      <c r="AV686" s="35"/>
      <c r="AW686" s="35"/>
      <c r="AX686" s="35"/>
      <c r="AY686" s="35"/>
      <c r="AZ686" s="35"/>
      <c r="BA686" s="36"/>
    </row>
    <row r="687" spans="1:53">
      <c r="A687" s="42"/>
      <c r="B687" s="30"/>
      <c r="C687" s="30"/>
      <c r="D687" s="30"/>
      <c r="E687" s="30"/>
      <c r="F687" s="43"/>
      <c r="G687" s="34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  <c r="AC687" s="35"/>
      <c r="AD687" s="35"/>
      <c r="AE687" s="35"/>
      <c r="AF687" s="35"/>
      <c r="AG687" s="35"/>
      <c r="AH687" s="35"/>
      <c r="AI687" s="35"/>
      <c r="AJ687" s="35"/>
      <c r="AK687" s="35"/>
      <c r="AL687" s="35"/>
      <c r="AM687" s="35"/>
      <c r="AN687" s="35"/>
      <c r="AO687" s="35"/>
      <c r="AP687" s="35"/>
      <c r="AQ687" s="35"/>
      <c r="AR687" s="35"/>
      <c r="AS687" s="35"/>
      <c r="AT687" s="35"/>
      <c r="AU687" s="35"/>
      <c r="AV687" s="35"/>
      <c r="AW687" s="35"/>
      <c r="AX687" s="35"/>
      <c r="AY687" s="35"/>
      <c r="AZ687" s="35"/>
      <c r="BA687" s="36"/>
    </row>
    <row r="688" spans="1:53">
      <c r="A688" s="42"/>
      <c r="B688" s="30"/>
      <c r="C688" s="30"/>
      <c r="D688" s="30"/>
      <c r="E688" s="30"/>
      <c r="F688" s="43"/>
      <c r="G688" s="34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  <c r="AC688" s="35"/>
      <c r="AD688" s="35"/>
      <c r="AE688" s="35"/>
      <c r="AF688" s="35"/>
      <c r="AG688" s="35"/>
      <c r="AH688" s="35"/>
      <c r="AI688" s="35"/>
      <c r="AJ688" s="35"/>
      <c r="AK688" s="35"/>
      <c r="AL688" s="35"/>
      <c r="AM688" s="35"/>
      <c r="AN688" s="35"/>
      <c r="AO688" s="35"/>
      <c r="AP688" s="35"/>
      <c r="AQ688" s="35"/>
      <c r="AR688" s="35"/>
      <c r="AS688" s="35"/>
      <c r="AT688" s="35"/>
      <c r="AU688" s="35"/>
      <c r="AV688" s="35"/>
      <c r="AW688" s="35"/>
      <c r="AX688" s="35"/>
      <c r="AY688" s="35"/>
      <c r="AZ688" s="35"/>
      <c r="BA688" s="36"/>
    </row>
    <row r="689" spans="1:53">
      <c r="A689" s="42"/>
      <c r="B689" s="30"/>
      <c r="C689" s="30"/>
      <c r="D689" s="30"/>
      <c r="E689" s="30"/>
      <c r="F689" s="43"/>
      <c r="G689" s="34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  <c r="AC689" s="35"/>
      <c r="AD689" s="35"/>
      <c r="AE689" s="35"/>
      <c r="AF689" s="35"/>
      <c r="AG689" s="35"/>
      <c r="AH689" s="35"/>
      <c r="AI689" s="35"/>
      <c r="AJ689" s="35"/>
      <c r="AK689" s="35"/>
      <c r="AL689" s="35"/>
      <c r="AM689" s="35"/>
      <c r="AN689" s="35"/>
      <c r="AO689" s="35"/>
      <c r="AP689" s="35"/>
      <c r="AQ689" s="35"/>
      <c r="AR689" s="35"/>
      <c r="AS689" s="35"/>
      <c r="AT689" s="35"/>
      <c r="AU689" s="35"/>
      <c r="AV689" s="35"/>
      <c r="AW689" s="35"/>
      <c r="AX689" s="35"/>
      <c r="AY689" s="35"/>
      <c r="AZ689" s="35"/>
      <c r="BA689" s="36"/>
    </row>
    <row r="690" spans="1:53">
      <c r="A690" s="42"/>
      <c r="B690" s="30"/>
      <c r="C690" s="30"/>
      <c r="D690" s="30"/>
      <c r="E690" s="30"/>
      <c r="F690" s="43"/>
      <c r="G690" s="34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  <c r="AC690" s="35"/>
      <c r="AD690" s="35"/>
      <c r="AE690" s="35"/>
      <c r="AF690" s="35"/>
      <c r="AG690" s="35"/>
      <c r="AH690" s="35"/>
      <c r="AI690" s="35"/>
      <c r="AJ690" s="35"/>
      <c r="AK690" s="35"/>
      <c r="AL690" s="35"/>
      <c r="AM690" s="35"/>
      <c r="AN690" s="35"/>
      <c r="AO690" s="35"/>
      <c r="AP690" s="35"/>
      <c r="AQ690" s="35"/>
      <c r="AR690" s="35"/>
      <c r="AS690" s="35"/>
      <c r="AT690" s="35"/>
      <c r="AU690" s="35"/>
      <c r="AV690" s="35"/>
      <c r="AW690" s="35"/>
      <c r="AX690" s="35"/>
      <c r="AY690" s="35"/>
      <c r="AZ690" s="35"/>
      <c r="BA690" s="36"/>
    </row>
    <row r="691" spans="1:53">
      <c r="A691" s="42"/>
      <c r="B691" s="30"/>
      <c r="C691" s="30"/>
      <c r="D691" s="30"/>
      <c r="E691" s="30"/>
      <c r="F691" s="43"/>
      <c r="G691" s="34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  <c r="AC691" s="35"/>
      <c r="AD691" s="35"/>
      <c r="AE691" s="35"/>
      <c r="AF691" s="35"/>
      <c r="AG691" s="35"/>
      <c r="AH691" s="35"/>
      <c r="AI691" s="35"/>
      <c r="AJ691" s="35"/>
      <c r="AK691" s="35"/>
      <c r="AL691" s="35"/>
      <c r="AM691" s="35"/>
      <c r="AN691" s="35"/>
      <c r="AO691" s="35"/>
      <c r="AP691" s="35"/>
      <c r="AQ691" s="35"/>
      <c r="AR691" s="35"/>
      <c r="AS691" s="35"/>
      <c r="AT691" s="35"/>
      <c r="AU691" s="35"/>
      <c r="AV691" s="35"/>
      <c r="AW691" s="35"/>
      <c r="AX691" s="35"/>
      <c r="AY691" s="35"/>
      <c r="AZ691" s="35"/>
      <c r="BA691" s="36"/>
    </row>
    <row r="692" spans="1:53">
      <c r="A692" s="42"/>
      <c r="B692" s="30"/>
      <c r="C692" s="30"/>
      <c r="D692" s="30"/>
      <c r="E692" s="30"/>
      <c r="F692" s="43"/>
      <c r="G692" s="34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  <c r="AC692" s="35"/>
      <c r="AD692" s="35"/>
      <c r="AE692" s="35"/>
      <c r="AF692" s="35"/>
      <c r="AG692" s="35"/>
      <c r="AH692" s="35"/>
      <c r="AI692" s="35"/>
      <c r="AJ692" s="35"/>
      <c r="AK692" s="35"/>
      <c r="AL692" s="35"/>
      <c r="AM692" s="35"/>
      <c r="AN692" s="35"/>
      <c r="AO692" s="35"/>
      <c r="AP692" s="35"/>
      <c r="AQ692" s="35"/>
      <c r="AR692" s="35"/>
      <c r="AS692" s="35"/>
      <c r="AT692" s="35"/>
      <c r="AU692" s="35"/>
      <c r="AV692" s="35"/>
      <c r="AW692" s="35"/>
      <c r="AX692" s="35"/>
      <c r="AY692" s="35"/>
      <c r="AZ692" s="35"/>
      <c r="BA692" s="36"/>
    </row>
    <row r="693" spans="1:53">
      <c r="A693" s="42"/>
      <c r="B693" s="30"/>
      <c r="C693" s="30"/>
      <c r="D693" s="30"/>
      <c r="E693" s="30"/>
      <c r="F693" s="43"/>
      <c r="G693" s="34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  <c r="AF693" s="35"/>
      <c r="AG693" s="35"/>
      <c r="AH693" s="35"/>
      <c r="AI693" s="35"/>
      <c r="AJ693" s="35"/>
      <c r="AK693" s="35"/>
      <c r="AL693" s="35"/>
      <c r="AM693" s="35"/>
      <c r="AN693" s="35"/>
      <c r="AO693" s="35"/>
      <c r="AP693" s="35"/>
      <c r="AQ693" s="35"/>
      <c r="AR693" s="35"/>
      <c r="AS693" s="35"/>
      <c r="AT693" s="35"/>
      <c r="AU693" s="35"/>
      <c r="AV693" s="35"/>
      <c r="AW693" s="35"/>
      <c r="AX693" s="35"/>
      <c r="AY693" s="35"/>
      <c r="AZ693" s="35"/>
      <c r="BA693" s="36"/>
    </row>
    <row r="694" spans="1:53">
      <c r="A694" s="42"/>
      <c r="B694" s="30"/>
      <c r="C694" s="30"/>
      <c r="D694" s="30"/>
      <c r="E694" s="30"/>
      <c r="F694" s="43"/>
      <c r="G694" s="34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5"/>
      <c r="AD694" s="35"/>
      <c r="AE694" s="35"/>
      <c r="AF694" s="35"/>
      <c r="AG694" s="35"/>
      <c r="AH694" s="35"/>
      <c r="AI694" s="35"/>
      <c r="AJ694" s="35"/>
      <c r="AK694" s="35"/>
      <c r="AL694" s="35"/>
      <c r="AM694" s="35"/>
      <c r="AN694" s="35"/>
      <c r="AO694" s="35"/>
      <c r="AP694" s="35"/>
      <c r="AQ694" s="35"/>
      <c r="AR694" s="35"/>
      <c r="AS694" s="35"/>
      <c r="AT694" s="35"/>
      <c r="AU694" s="35"/>
      <c r="AV694" s="35"/>
      <c r="AW694" s="35"/>
      <c r="AX694" s="35"/>
      <c r="AY694" s="35"/>
      <c r="AZ694" s="35"/>
      <c r="BA694" s="36"/>
    </row>
    <row r="695" spans="1:53">
      <c r="A695" s="42"/>
      <c r="B695" s="30"/>
      <c r="C695" s="30"/>
      <c r="D695" s="30"/>
      <c r="E695" s="30"/>
      <c r="F695" s="43"/>
      <c r="G695" s="34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5"/>
      <c r="AD695" s="35"/>
      <c r="AE695" s="35"/>
      <c r="AF695" s="35"/>
      <c r="AG695" s="35"/>
      <c r="AH695" s="35"/>
      <c r="AI695" s="35"/>
      <c r="AJ695" s="35"/>
      <c r="AK695" s="35"/>
      <c r="AL695" s="35"/>
      <c r="AM695" s="35"/>
      <c r="AN695" s="35"/>
      <c r="AO695" s="35"/>
      <c r="AP695" s="35"/>
      <c r="AQ695" s="35"/>
      <c r="AR695" s="35"/>
      <c r="AS695" s="35"/>
      <c r="AT695" s="35"/>
      <c r="AU695" s="35"/>
      <c r="AV695" s="35"/>
      <c r="AW695" s="35"/>
      <c r="AX695" s="35"/>
      <c r="AY695" s="35"/>
      <c r="AZ695" s="35"/>
      <c r="BA695" s="36"/>
    </row>
    <row r="696" spans="1:53">
      <c r="A696" s="42"/>
      <c r="B696" s="30"/>
      <c r="C696" s="30"/>
      <c r="D696" s="30"/>
      <c r="E696" s="30"/>
      <c r="F696" s="43"/>
      <c r="G696" s="34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5"/>
      <c r="AF696" s="35"/>
      <c r="AG696" s="35"/>
      <c r="AH696" s="35"/>
      <c r="AI696" s="35"/>
      <c r="AJ696" s="35"/>
      <c r="AK696" s="35"/>
      <c r="AL696" s="35"/>
      <c r="AM696" s="35"/>
      <c r="AN696" s="35"/>
      <c r="AO696" s="35"/>
      <c r="AP696" s="35"/>
      <c r="AQ696" s="35"/>
      <c r="AR696" s="35"/>
      <c r="AS696" s="35"/>
      <c r="AT696" s="35"/>
      <c r="AU696" s="35"/>
      <c r="AV696" s="35"/>
      <c r="AW696" s="35"/>
      <c r="AX696" s="35"/>
      <c r="AY696" s="35"/>
      <c r="AZ696" s="35"/>
      <c r="BA696" s="36"/>
    </row>
    <row r="697" spans="1:53">
      <c r="A697" s="42"/>
      <c r="B697" s="30"/>
      <c r="C697" s="30"/>
      <c r="D697" s="30"/>
      <c r="E697" s="30"/>
      <c r="F697" s="43"/>
      <c r="G697" s="34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  <c r="AC697" s="35"/>
      <c r="AD697" s="35"/>
      <c r="AE697" s="35"/>
      <c r="AF697" s="35"/>
      <c r="AG697" s="35"/>
      <c r="AH697" s="35"/>
      <c r="AI697" s="35"/>
      <c r="AJ697" s="35"/>
      <c r="AK697" s="35"/>
      <c r="AL697" s="35"/>
      <c r="AM697" s="35"/>
      <c r="AN697" s="35"/>
      <c r="AO697" s="35"/>
      <c r="AP697" s="35"/>
      <c r="AQ697" s="35"/>
      <c r="AR697" s="35"/>
      <c r="AS697" s="35"/>
      <c r="AT697" s="35"/>
      <c r="AU697" s="35"/>
      <c r="AV697" s="35"/>
      <c r="AW697" s="35"/>
      <c r="AX697" s="35"/>
      <c r="AY697" s="35"/>
      <c r="AZ697" s="35"/>
      <c r="BA697" s="36"/>
    </row>
    <row r="698" spans="1:53">
      <c r="A698" s="42"/>
      <c r="B698" s="30"/>
      <c r="C698" s="30"/>
      <c r="D698" s="30"/>
      <c r="E698" s="30"/>
      <c r="F698" s="43"/>
      <c r="G698" s="34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  <c r="AC698" s="35"/>
      <c r="AD698" s="35"/>
      <c r="AE698" s="35"/>
      <c r="AF698" s="35"/>
      <c r="AG698" s="35"/>
      <c r="AH698" s="35"/>
      <c r="AI698" s="35"/>
      <c r="AJ698" s="35"/>
      <c r="AK698" s="35"/>
      <c r="AL698" s="35"/>
      <c r="AM698" s="35"/>
      <c r="AN698" s="35"/>
      <c r="AO698" s="35"/>
      <c r="AP698" s="35"/>
      <c r="AQ698" s="35"/>
      <c r="AR698" s="35"/>
      <c r="AS698" s="35"/>
      <c r="AT698" s="35"/>
      <c r="AU698" s="35"/>
      <c r="AV698" s="35"/>
      <c r="AW698" s="35"/>
      <c r="AX698" s="35"/>
      <c r="AY698" s="35"/>
      <c r="AZ698" s="35"/>
      <c r="BA698" s="36"/>
    </row>
    <row r="699" spans="1:53">
      <c r="A699" s="42"/>
      <c r="B699" s="30"/>
      <c r="C699" s="30"/>
      <c r="D699" s="30"/>
      <c r="E699" s="30"/>
      <c r="F699" s="43"/>
      <c r="G699" s="34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  <c r="AC699" s="35"/>
      <c r="AD699" s="35"/>
      <c r="AE699" s="35"/>
      <c r="AF699" s="35"/>
      <c r="AG699" s="35"/>
      <c r="AH699" s="35"/>
      <c r="AI699" s="35"/>
      <c r="AJ699" s="35"/>
      <c r="AK699" s="35"/>
      <c r="AL699" s="35"/>
      <c r="AM699" s="35"/>
      <c r="AN699" s="35"/>
      <c r="AO699" s="35"/>
      <c r="AP699" s="35"/>
      <c r="AQ699" s="35"/>
      <c r="AR699" s="35"/>
      <c r="AS699" s="35"/>
      <c r="AT699" s="35"/>
      <c r="AU699" s="35"/>
      <c r="AV699" s="35"/>
      <c r="AW699" s="35"/>
      <c r="AX699" s="35"/>
      <c r="AY699" s="35"/>
      <c r="AZ699" s="35"/>
      <c r="BA699" s="36"/>
    </row>
    <row r="700" spans="1:53">
      <c r="A700" s="42"/>
      <c r="B700" s="30"/>
      <c r="C700" s="30"/>
      <c r="D700" s="30"/>
      <c r="E700" s="30"/>
      <c r="F700" s="43"/>
      <c r="G700" s="34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  <c r="AC700" s="35"/>
      <c r="AD700" s="35"/>
      <c r="AE700" s="35"/>
      <c r="AF700" s="35"/>
      <c r="AG700" s="35"/>
      <c r="AH700" s="35"/>
      <c r="AI700" s="35"/>
      <c r="AJ700" s="35"/>
      <c r="AK700" s="35"/>
      <c r="AL700" s="35"/>
      <c r="AM700" s="35"/>
      <c r="AN700" s="35"/>
      <c r="AO700" s="35"/>
      <c r="AP700" s="35"/>
      <c r="AQ700" s="35"/>
      <c r="AR700" s="35"/>
      <c r="AS700" s="35"/>
      <c r="AT700" s="35"/>
      <c r="AU700" s="35"/>
      <c r="AV700" s="35"/>
      <c r="AW700" s="35"/>
      <c r="AX700" s="35"/>
      <c r="AY700" s="35"/>
      <c r="AZ700" s="35"/>
      <c r="BA700" s="36"/>
    </row>
    <row r="701" spans="1:53">
      <c r="A701" s="42"/>
      <c r="B701" s="30"/>
      <c r="C701" s="30"/>
      <c r="D701" s="30"/>
      <c r="E701" s="30"/>
      <c r="F701" s="43"/>
      <c r="G701" s="34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5"/>
      <c r="AF701" s="35"/>
      <c r="AG701" s="35"/>
      <c r="AH701" s="35"/>
      <c r="AI701" s="35"/>
      <c r="AJ701" s="35"/>
      <c r="AK701" s="35"/>
      <c r="AL701" s="35"/>
      <c r="AM701" s="35"/>
      <c r="AN701" s="35"/>
      <c r="AO701" s="35"/>
      <c r="AP701" s="35"/>
      <c r="AQ701" s="35"/>
      <c r="AR701" s="35"/>
      <c r="AS701" s="35"/>
      <c r="AT701" s="35"/>
      <c r="AU701" s="35"/>
      <c r="AV701" s="35"/>
      <c r="AW701" s="35"/>
      <c r="AX701" s="35"/>
      <c r="AY701" s="35"/>
      <c r="AZ701" s="35"/>
      <c r="BA701" s="36"/>
    </row>
    <row r="702" spans="1:53">
      <c r="A702" s="42"/>
      <c r="B702" s="30"/>
      <c r="C702" s="30"/>
      <c r="D702" s="30"/>
      <c r="E702" s="30"/>
      <c r="F702" s="43"/>
      <c r="G702" s="34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5"/>
      <c r="AF702" s="35"/>
      <c r="AG702" s="35"/>
      <c r="AH702" s="35"/>
      <c r="AI702" s="35"/>
      <c r="AJ702" s="35"/>
      <c r="AK702" s="35"/>
      <c r="AL702" s="35"/>
      <c r="AM702" s="35"/>
      <c r="AN702" s="35"/>
      <c r="AO702" s="35"/>
      <c r="AP702" s="35"/>
      <c r="AQ702" s="35"/>
      <c r="AR702" s="35"/>
      <c r="AS702" s="35"/>
      <c r="AT702" s="35"/>
      <c r="AU702" s="35"/>
      <c r="AV702" s="35"/>
      <c r="AW702" s="35"/>
      <c r="AX702" s="35"/>
      <c r="AY702" s="35"/>
      <c r="AZ702" s="35"/>
      <c r="BA702" s="36"/>
    </row>
    <row r="703" spans="1:53">
      <c r="A703" s="42"/>
      <c r="B703" s="30"/>
      <c r="C703" s="30"/>
      <c r="D703" s="30"/>
      <c r="E703" s="30"/>
      <c r="F703" s="43"/>
      <c r="G703" s="34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  <c r="AC703" s="35"/>
      <c r="AD703" s="35"/>
      <c r="AE703" s="35"/>
      <c r="AF703" s="35"/>
      <c r="AG703" s="35"/>
      <c r="AH703" s="35"/>
      <c r="AI703" s="35"/>
      <c r="AJ703" s="35"/>
      <c r="AK703" s="35"/>
      <c r="AL703" s="35"/>
      <c r="AM703" s="35"/>
      <c r="AN703" s="35"/>
      <c r="AO703" s="35"/>
      <c r="AP703" s="35"/>
      <c r="AQ703" s="35"/>
      <c r="AR703" s="35"/>
      <c r="AS703" s="35"/>
      <c r="AT703" s="35"/>
      <c r="AU703" s="35"/>
      <c r="AV703" s="35"/>
      <c r="AW703" s="35"/>
      <c r="AX703" s="35"/>
      <c r="AY703" s="35"/>
      <c r="AZ703" s="35"/>
      <c r="BA703" s="36"/>
    </row>
    <row r="704" spans="1:53">
      <c r="A704" s="42"/>
      <c r="B704" s="30"/>
      <c r="C704" s="30"/>
      <c r="D704" s="30"/>
      <c r="E704" s="30"/>
      <c r="F704" s="43"/>
      <c r="G704" s="34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5"/>
      <c r="AF704" s="35"/>
      <c r="AG704" s="35"/>
      <c r="AH704" s="35"/>
      <c r="AI704" s="35"/>
      <c r="AJ704" s="35"/>
      <c r="AK704" s="35"/>
      <c r="AL704" s="35"/>
      <c r="AM704" s="35"/>
      <c r="AN704" s="35"/>
      <c r="AO704" s="35"/>
      <c r="AP704" s="35"/>
      <c r="AQ704" s="35"/>
      <c r="AR704" s="35"/>
      <c r="AS704" s="35"/>
      <c r="AT704" s="35"/>
      <c r="AU704" s="35"/>
      <c r="AV704" s="35"/>
      <c r="AW704" s="35"/>
      <c r="AX704" s="35"/>
      <c r="AY704" s="35"/>
      <c r="AZ704" s="35"/>
      <c r="BA704" s="36"/>
    </row>
    <row r="705" spans="1:53">
      <c r="A705" s="42"/>
      <c r="B705" s="30"/>
      <c r="C705" s="30"/>
      <c r="D705" s="30"/>
      <c r="E705" s="30"/>
      <c r="F705" s="43"/>
      <c r="G705" s="34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5"/>
      <c r="AD705" s="35"/>
      <c r="AE705" s="35"/>
      <c r="AF705" s="35"/>
      <c r="AG705" s="35"/>
      <c r="AH705" s="35"/>
      <c r="AI705" s="35"/>
      <c r="AJ705" s="35"/>
      <c r="AK705" s="35"/>
      <c r="AL705" s="35"/>
      <c r="AM705" s="35"/>
      <c r="AN705" s="35"/>
      <c r="AO705" s="35"/>
      <c r="AP705" s="35"/>
      <c r="AQ705" s="35"/>
      <c r="AR705" s="35"/>
      <c r="AS705" s="35"/>
      <c r="AT705" s="35"/>
      <c r="AU705" s="35"/>
      <c r="AV705" s="35"/>
      <c r="AW705" s="35"/>
      <c r="AX705" s="35"/>
      <c r="AY705" s="35"/>
      <c r="AZ705" s="35"/>
      <c r="BA705" s="36"/>
    </row>
    <row r="706" spans="1:53">
      <c r="A706" s="42"/>
      <c r="B706" s="30"/>
      <c r="C706" s="30"/>
      <c r="D706" s="30"/>
      <c r="E706" s="30"/>
      <c r="F706" s="43"/>
      <c r="G706" s="34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5"/>
      <c r="AD706" s="35"/>
      <c r="AE706" s="35"/>
      <c r="AF706" s="35"/>
      <c r="AG706" s="35"/>
      <c r="AH706" s="35"/>
      <c r="AI706" s="35"/>
      <c r="AJ706" s="35"/>
      <c r="AK706" s="35"/>
      <c r="AL706" s="35"/>
      <c r="AM706" s="35"/>
      <c r="AN706" s="35"/>
      <c r="AO706" s="35"/>
      <c r="AP706" s="35"/>
      <c r="AQ706" s="35"/>
      <c r="AR706" s="35"/>
      <c r="AS706" s="35"/>
      <c r="AT706" s="35"/>
      <c r="AU706" s="35"/>
      <c r="AV706" s="35"/>
      <c r="AW706" s="35"/>
      <c r="AX706" s="35"/>
      <c r="AY706" s="35"/>
      <c r="AZ706" s="35"/>
      <c r="BA706" s="36"/>
    </row>
    <row r="707" spans="1:53">
      <c r="A707" s="42"/>
      <c r="B707" s="30"/>
      <c r="C707" s="30"/>
      <c r="D707" s="30"/>
      <c r="E707" s="30"/>
      <c r="F707" s="43"/>
      <c r="G707" s="34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  <c r="AC707" s="35"/>
      <c r="AD707" s="35"/>
      <c r="AE707" s="35"/>
      <c r="AF707" s="35"/>
      <c r="AG707" s="35"/>
      <c r="AH707" s="35"/>
      <c r="AI707" s="35"/>
      <c r="AJ707" s="35"/>
      <c r="AK707" s="35"/>
      <c r="AL707" s="35"/>
      <c r="AM707" s="35"/>
      <c r="AN707" s="35"/>
      <c r="AO707" s="35"/>
      <c r="AP707" s="35"/>
      <c r="AQ707" s="35"/>
      <c r="AR707" s="35"/>
      <c r="AS707" s="35"/>
      <c r="AT707" s="35"/>
      <c r="AU707" s="35"/>
      <c r="AV707" s="35"/>
      <c r="AW707" s="35"/>
      <c r="AX707" s="35"/>
      <c r="AY707" s="35"/>
      <c r="AZ707" s="35"/>
      <c r="BA707" s="36"/>
    </row>
    <row r="708" spans="1:53">
      <c r="A708" s="42"/>
      <c r="B708" s="30"/>
      <c r="C708" s="30"/>
      <c r="D708" s="30"/>
      <c r="E708" s="30"/>
      <c r="F708" s="43"/>
      <c r="G708" s="34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  <c r="AD708" s="35"/>
      <c r="AE708" s="35"/>
      <c r="AF708" s="35"/>
      <c r="AG708" s="35"/>
      <c r="AH708" s="35"/>
      <c r="AI708" s="35"/>
      <c r="AJ708" s="35"/>
      <c r="AK708" s="35"/>
      <c r="AL708" s="35"/>
      <c r="AM708" s="35"/>
      <c r="AN708" s="35"/>
      <c r="AO708" s="35"/>
      <c r="AP708" s="35"/>
      <c r="AQ708" s="35"/>
      <c r="AR708" s="35"/>
      <c r="AS708" s="35"/>
      <c r="AT708" s="35"/>
      <c r="AU708" s="35"/>
      <c r="AV708" s="35"/>
      <c r="AW708" s="35"/>
      <c r="AX708" s="35"/>
      <c r="AY708" s="35"/>
      <c r="AZ708" s="35"/>
      <c r="BA708" s="36"/>
    </row>
    <row r="709" spans="1:53">
      <c r="A709" s="42"/>
      <c r="B709" s="30"/>
      <c r="C709" s="30"/>
      <c r="D709" s="30"/>
      <c r="E709" s="30"/>
      <c r="F709" s="43"/>
      <c r="G709" s="34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  <c r="AF709" s="35"/>
      <c r="AG709" s="35"/>
      <c r="AH709" s="35"/>
      <c r="AI709" s="35"/>
      <c r="AJ709" s="35"/>
      <c r="AK709" s="35"/>
      <c r="AL709" s="35"/>
      <c r="AM709" s="35"/>
      <c r="AN709" s="35"/>
      <c r="AO709" s="35"/>
      <c r="AP709" s="35"/>
      <c r="AQ709" s="35"/>
      <c r="AR709" s="35"/>
      <c r="AS709" s="35"/>
      <c r="AT709" s="35"/>
      <c r="AU709" s="35"/>
      <c r="AV709" s="35"/>
      <c r="AW709" s="35"/>
      <c r="AX709" s="35"/>
      <c r="AY709" s="35"/>
      <c r="AZ709" s="35"/>
      <c r="BA709" s="36"/>
    </row>
    <row r="710" spans="1:53">
      <c r="A710" s="42"/>
      <c r="B710" s="30"/>
      <c r="C710" s="30"/>
      <c r="D710" s="30"/>
      <c r="E710" s="30"/>
      <c r="F710" s="43"/>
      <c r="G710" s="34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  <c r="AC710" s="35"/>
      <c r="AD710" s="35"/>
      <c r="AE710" s="35"/>
      <c r="AF710" s="35"/>
      <c r="AG710" s="35"/>
      <c r="AH710" s="35"/>
      <c r="AI710" s="35"/>
      <c r="AJ710" s="35"/>
      <c r="AK710" s="35"/>
      <c r="AL710" s="35"/>
      <c r="AM710" s="35"/>
      <c r="AN710" s="35"/>
      <c r="AO710" s="35"/>
      <c r="AP710" s="35"/>
      <c r="AQ710" s="35"/>
      <c r="AR710" s="35"/>
      <c r="AS710" s="35"/>
      <c r="AT710" s="35"/>
      <c r="AU710" s="35"/>
      <c r="AV710" s="35"/>
      <c r="AW710" s="35"/>
      <c r="AX710" s="35"/>
      <c r="AY710" s="35"/>
      <c r="AZ710" s="35"/>
      <c r="BA710" s="36"/>
    </row>
    <row r="711" spans="1:53">
      <c r="A711" s="42"/>
      <c r="B711" s="30"/>
      <c r="C711" s="30"/>
      <c r="D711" s="30"/>
      <c r="E711" s="30"/>
      <c r="F711" s="43"/>
      <c r="G711" s="34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  <c r="AC711" s="35"/>
      <c r="AD711" s="35"/>
      <c r="AE711" s="35"/>
      <c r="AF711" s="35"/>
      <c r="AG711" s="35"/>
      <c r="AH711" s="35"/>
      <c r="AI711" s="35"/>
      <c r="AJ711" s="35"/>
      <c r="AK711" s="35"/>
      <c r="AL711" s="35"/>
      <c r="AM711" s="35"/>
      <c r="AN711" s="35"/>
      <c r="AO711" s="35"/>
      <c r="AP711" s="35"/>
      <c r="AQ711" s="35"/>
      <c r="AR711" s="35"/>
      <c r="AS711" s="35"/>
      <c r="AT711" s="35"/>
      <c r="AU711" s="35"/>
      <c r="AV711" s="35"/>
      <c r="AW711" s="35"/>
      <c r="AX711" s="35"/>
      <c r="AY711" s="35"/>
      <c r="AZ711" s="35"/>
      <c r="BA711" s="36"/>
    </row>
    <row r="712" spans="1:53">
      <c r="A712" s="42"/>
      <c r="B712" s="30"/>
      <c r="C712" s="30"/>
      <c r="D712" s="30"/>
      <c r="E712" s="30"/>
      <c r="F712" s="43"/>
      <c r="G712" s="34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  <c r="AC712" s="35"/>
      <c r="AD712" s="35"/>
      <c r="AE712" s="35"/>
      <c r="AF712" s="35"/>
      <c r="AG712" s="35"/>
      <c r="AH712" s="35"/>
      <c r="AI712" s="35"/>
      <c r="AJ712" s="35"/>
      <c r="AK712" s="35"/>
      <c r="AL712" s="35"/>
      <c r="AM712" s="35"/>
      <c r="AN712" s="35"/>
      <c r="AO712" s="35"/>
      <c r="AP712" s="35"/>
      <c r="AQ712" s="35"/>
      <c r="AR712" s="35"/>
      <c r="AS712" s="35"/>
      <c r="AT712" s="35"/>
      <c r="AU712" s="35"/>
      <c r="AV712" s="35"/>
      <c r="AW712" s="35"/>
      <c r="AX712" s="35"/>
      <c r="AY712" s="35"/>
      <c r="AZ712" s="35"/>
      <c r="BA712" s="36"/>
    </row>
    <row r="713" spans="1:53">
      <c r="A713" s="42"/>
      <c r="B713" s="30"/>
      <c r="C713" s="30"/>
      <c r="D713" s="30"/>
      <c r="E713" s="30"/>
      <c r="F713" s="43"/>
      <c r="G713" s="34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  <c r="AD713" s="35"/>
      <c r="AE713" s="35"/>
      <c r="AF713" s="35"/>
      <c r="AG713" s="35"/>
      <c r="AH713" s="35"/>
      <c r="AI713" s="35"/>
      <c r="AJ713" s="35"/>
      <c r="AK713" s="35"/>
      <c r="AL713" s="35"/>
      <c r="AM713" s="35"/>
      <c r="AN713" s="35"/>
      <c r="AO713" s="35"/>
      <c r="AP713" s="35"/>
      <c r="AQ713" s="35"/>
      <c r="AR713" s="35"/>
      <c r="AS713" s="35"/>
      <c r="AT713" s="35"/>
      <c r="AU713" s="35"/>
      <c r="AV713" s="35"/>
      <c r="AW713" s="35"/>
      <c r="AX713" s="35"/>
      <c r="AY713" s="35"/>
      <c r="AZ713" s="35"/>
      <c r="BA713" s="36"/>
    </row>
    <row r="714" spans="1:53">
      <c r="A714" s="42"/>
      <c r="B714" s="30"/>
      <c r="C714" s="30"/>
      <c r="D714" s="30"/>
      <c r="E714" s="30"/>
      <c r="F714" s="43"/>
      <c r="G714" s="34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5"/>
      <c r="AD714" s="35"/>
      <c r="AE714" s="35"/>
      <c r="AF714" s="35"/>
      <c r="AG714" s="35"/>
      <c r="AH714" s="35"/>
      <c r="AI714" s="35"/>
      <c r="AJ714" s="35"/>
      <c r="AK714" s="35"/>
      <c r="AL714" s="35"/>
      <c r="AM714" s="35"/>
      <c r="AN714" s="35"/>
      <c r="AO714" s="35"/>
      <c r="AP714" s="35"/>
      <c r="AQ714" s="35"/>
      <c r="AR714" s="35"/>
      <c r="AS714" s="35"/>
      <c r="AT714" s="35"/>
      <c r="AU714" s="35"/>
      <c r="AV714" s="35"/>
      <c r="AW714" s="35"/>
      <c r="AX714" s="35"/>
      <c r="AY714" s="35"/>
      <c r="AZ714" s="35"/>
      <c r="BA714" s="36"/>
    </row>
    <row r="715" spans="1:53">
      <c r="A715" s="42"/>
      <c r="B715" s="30"/>
      <c r="C715" s="30"/>
      <c r="D715" s="30"/>
      <c r="E715" s="30"/>
      <c r="F715" s="43"/>
      <c r="G715" s="34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  <c r="AF715" s="35"/>
      <c r="AG715" s="35"/>
      <c r="AH715" s="35"/>
      <c r="AI715" s="35"/>
      <c r="AJ715" s="35"/>
      <c r="AK715" s="35"/>
      <c r="AL715" s="35"/>
      <c r="AM715" s="35"/>
      <c r="AN715" s="35"/>
      <c r="AO715" s="35"/>
      <c r="AP715" s="35"/>
      <c r="AQ715" s="35"/>
      <c r="AR715" s="35"/>
      <c r="AS715" s="35"/>
      <c r="AT715" s="35"/>
      <c r="AU715" s="35"/>
      <c r="AV715" s="35"/>
      <c r="AW715" s="35"/>
      <c r="AX715" s="35"/>
      <c r="AY715" s="35"/>
      <c r="AZ715" s="35"/>
      <c r="BA715" s="36"/>
    </row>
    <row r="716" spans="1:53">
      <c r="A716" s="42"/>
      <c r="B716" s="30"/>
      <c r="C716" s="30"/>
      <c r="D716" s="30"/>
      <c r="E716" s="30"/>
      <c r="F716" s="43"/>
      <c r="G716" s="34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  <c r="AF716" s="35"/>
      <c r="AG716" s="35"/>
      <c r="AH716" s="35"/>
      <c r="AI716" s="35"/>
      <c r="AJ716" s="35"/>
      <c r="AK716" s="35"/>
      <c r="AL716" s="35"/>
      <c r="AM716" s="35"/>
      <c r="AN716" s="35"/>
      <c r="AO716" s="35"/>
      <c r="AP716" s="35"/>
      <c r="AQ716" s="35"/>
      <c r="AR716" s="35"/>
      <c r="AS716" s="35"/>
      <c r="AT716" s="35"/>
      <c r="AU716" s="35"/>
      <c r="AV716" s="35"/>
      <c r="AW716" s="35"/>
      <c r="AX716" s="35"/>
      <c r="AY716" s="35"/>
      <c r="AZ716" s="35"/>
      <c r="BA716" s="36"/>
    </row>
    <row r="717" spans="1:53">
      <c r="A717" s="42"/>
      <c r="B717" s="30"/>
      <c r="C717" s="30"/>
      <c r="D717" s="30"/>
      <c r="E717" s="30"/>
      <c r="F717" s="43"/>
      <c r="G717" s="34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  <c r="AC717" s="35"/>
      <c r="AD717" s="35"/>
      <c r="AE717" s="35"/>
      <c r="AF717" s="35"/>
      <c r="AG717" s="35"/>
      <c r="AH717" s="35"/>
      <c r="AI717" s="35"/>
      <c r="AJ717" s="35"/>
      <c r="AK717" s="35"/>
      <c r="AL717" s="35"/>
      <c r="AM717" s="35"/>
      <c r="AN717" s="35"/>
      <c r="AO717" s="35"/>
      <c r="AP717" s="35"/>
      <c r="AQ717" s="35"/>
      <c r="AR717" s="35"/>
      <c r="AS717" s="35"/>
      <c r="AT717" s="35"/>
      <c r="AU717" s="35"/>
      <c r="AV717" s="35"/>
      <c r="AW717" s="35"/>
      <c r="AX717" s="35"/>
      <c r="AY717" s="35"/>
      <c r="AZ717" s="35"/>
      <c r="BA717" s="36"/>
    </row>
    <row r="718" spans="1:53">
      <c r="A718" s="42"/>
      <c r="B718" s="30"/>
      <c r="C718" s="30"/>
      <c r="D718" s="30"/>
      <c r="E718" s="30"/>
      <c r="F718" s="43"/>
      <c r="G718" s="34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  <c r="AC718" s="35"/>
      <c r="AD718" s="35"/>
      <c r="AE718" s="35"/>
      <c r="AF718" s="35"/>
      <c r="AG718" s="35"/>
      <c r="AH718" s="35"/>
      <c r="AI718" s="35"/>
      <c r="AJ718" s="35"/>
      <c r="AK718" s="35"/>
      <c r="AL718" s="35"/>
      <c r="AM718" s="35"/>
      <c r="AN718" s="35"/>
      <c r="AO718" s="35"/>
      <c r="AP718" s="35"/>
      <c r="AQ718" s="35"/>
      <c r="AR718" s="35"/>
      <c r="AS718" s="35"/>
      <c r="AT718" s="35"/>
      <c r="AU718" s="35"/>
      <c r="AV718" s="35"/>
      <c r="AW718" s="35"/>
      <c r="AX718" s="35"/>
      <c r="AY718" s="35"/>
      <c r="AZ718" s="35"/>
      <c r="BA718" s="36"/>
    </row>
    <row r="719" spans="1:53">
      <c r="A719" s="42"/>
      <c r="B719" s="30"/>
      <c r="C719" s="30"/>
      <c r="D719" s="30"/>
      <c r="E719" s="30"/>
      <c r="F719" s="43"/>
      <c r="G719" s="34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  <c r="AC719" s="35"/>
      <c r="AD719" s="35"/>
      <c r="AE719" s="35"/>
      <c r="AF719" s="35"/>
      <c r="AG719" s="35"/>
      <c r="AH719" s="35"/>
      <c r="AI719" s="35"/>
      <c r="AJ719" s="35"/>
      <c r="AK719" s="35"/>
      <c r="AL719" s="35"/>
      <c r="AM719" s="35"/>
      <c r="AN719" s="35"/>
      <c r="AO719" s="35"/>
      <c r="AP719" s="35"/>
      <c r="AQ719" s="35"/>
      <c r="AR719" s="35"/>
      <c r="AS719" s="35"/>
      <c r="AT719" s="35"/>
      <c r="AU719" s="35"/>
      <c r="AV719" s="35"/>
      <c r="AW719" s="35"/>
      <c r="AX719" s="35"/>
      <c r="AY719" s="35"/>
      <c r="AZ719" s="35"/>
      <c r="BA719" s="36"/>
    </row>
    <row r="720" spans="1:53">
      <c r="A720" s="42"/>
      <c r="B720" s="30"/>
      <c r="C720" s="30"/>
      <c r="D720" s="30"/>
      <c r="E720" s="30"/>
      <c r="F720" s="43"/>
      <c r="G720" s="34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  <c r="AC720" s="35"/>
      <c r="AD720" s="35"/>
      <c r="AE720" s="35"/>
      <c r="AF720" s="35"/>
      <c r="AG720" s="35"/>
      <c r="AH720" s="35"/>
      <c r="AI720" s="35"/>
      <c r="AJ720" s="35"/>
      <c r="AK720" s="35"/>
      <c r="AL720" s="35"/>
      <c r="AM720" s="35"/>
      <c r="AN720" s="35"/>
      <c r="AO720" s="35"/>
      <c r="AP720" s="35"/>
      <c r="AQ720" s="35"/>
      <c r="AR720" s="35"/>
      <c r="AS720" s="35"/>
      <c r="AT720" s="35"/>
      <c r="AU720" s="35"/>
      <c r="AV720" s="35"/>
      <c r="AW720" s="35"/>
      <c r="AX720" s="35"/>
      <c r="AY720" s="35"/>
      <c r="AZ720" s="35"/>
      <c r="BA720" s="36"/>
    </row>
    <row r="721" spans="1:53">
      <c r="A721" s="42"/>
      <c r="B721" s="30"/>
      <c r="C721" s="30"/>
      <c r="D721" s="30"/>
      <c r="E721" s="30"/>
      <c r="F721" s="43"/>
      <c r="G721" s="34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  <c r="AC721" s="35"/>
      <c r="AD721" s="35"/>
      <c r="AE721" s="35"/>
      <c r="AF721" s="35"/>
      <c r="AG721" s="35"/>
      <c r="AH721" s="35"/>
      <c r="AI721" s="35"/>
      <c r="AJ721" s="35"/>
      <c r="AK721" s="35"/>
      <c r="AL721" s="35"/>
      <c r="AM721" s="35"/>
      <c r="AN721" s="35"/>
      <c r="AO721" s="35"/>
      <c r="AP721" s="35"/>
      <c r="AQ721" s="35"/>
      <c r="AR721" s="35"/>
      <c r="AS721" s="35"/>
      <c r="AT721" s="35"/>
      <c r="AU721" s="35"/>
      <c r="AV721" s="35"/>
      <c r="AW721" s="35"/>
      <c r="AX721" s="35"/>
      <c r="AY721" s="35"/>
      <c r="AZ721" s="35"/>
      <c r="BA721" s="36"/>
    </row>
    <row r="722" spans="1:53">
      <c r="A722" s="42"/>
      <c r="B722" s="30"/>
      <c r="C722" s="30"/>
      <c r="D722" s="30"/>
      <c r="E722" s="30"/>
      <c r="F722" s="43"/>
      <c r="G722" s="34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  <c r="AC722" s="35"/>
      <c r="AD722" s="35"/>
      <c r="AE722" s="35"/>
      <c r="AF722" s="35"/>
      <c r="AG722" s="35"/>
      <c r="AH722" s="35"/>
      <c r="AI722" s="35"/>
      <c r="AJ722" s="35"/>
      <c r="AK722" s="35"/>
      <c r="AL722" s="35"/>
      <c r="AM722" s="35"/>
      <c r="AN722" s="35"/>
      <c r="AO722" s="35"/>
      <c r="AP722" s="35"/>
      <c r="AQ722" s="35"/>
      <c r="AR722" s="35"/>
      <c r="AS722" s="35"/>
      <c r="AT722" s="35"/>
      <c r="AU722" s="35"/>
      <c r="AV722" s="35"/>
      <c r="AW722" s="35"/>
      <c r="AX722" s="35"/>
      <c r="AY722" s="35"/>
      <c r="AZ722" s="35"/>
      <c r="BA722" s="36"/>
    </row>
    <row r="723" spans="1:53">
      <c r="A723" s="42"/>
      <c r="B723" s="30"/>
      <c r="C723" s="30"/>
      <c r="D723" s="30"/>
      <c r="E723" s="30"/>
      <c r="F723" s="43"/>
      <c r="G723" s="34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5"/>
      <c r="AF723" s="35"/>
      <c r="AG723" s="35"/>
      <c r="AH723" s="35"/>
      <c r="AI723" s="35"/>
      <c r="AJ723" s="35"/>
      <c r="AK723" s="35"/>
      <c r="AL723" s="35"/>
      <c r="AM723" s="35"/>
      <c r="AN723" s="35"/>
      <c r="AO723" s="35"/>
      <c r="AP723" s="35"/>
      <c r="AQ723" s="35"/>
      <c r="AR723" s="35"/>
      <c r="AS723" s="35"/>
      <c r="AT723" s="35"/>
      <c r="AU723" s="35"/>
      <c r="AV723" s="35"/>
      <c r="AW723" s="35"/>
      <c r="AX723" s="35"/>
      <c r="AY723" s="35"/>
      <c r="AZ723" s="35"/>
      <c r="BA723" s="36"/>
    </row>
    <row r="724" spans="1:53">
      <c r="A724" s="42"/>
      <c r="B724" s="30"/>
      <c r="C724" s="30"/>
      <c r="D724" s="30"/>
      <c r="E724" s="30"/>
      <c r="F724" s="43"/>
      <c r="G724" s="34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5"/>
      <c r="AD724" s="35"/>
      <c r="AE724" s="35"/>
      <c r="AF724" s="35"/>
      <c r="AG724" s="35"/>
      <c r="AH724" s="35"/>
      <c r="AI724" s="35"/>
      <c r="AJ724" s="35"/>
      <c r="AK724" s="35"/>
      <c r="AL724" s="35"/>
      <c r="AM724" s="35"/>
      <c r="AN724" s="35"/>
      <c r="AO724" s="35"/>
      <c r="AP724" s="35"/>
      <c r="AQ724" s="35"/>
      <c r="AR724" s="35"/>
      <c r="AS724" s="35"/>
      <c r="AT724" s="35"/>
      <c r="AU724" s="35"/>
      <c r="AV724" s="35"/>
      <c r="AW724" s="35"/>
      <c r="AX724" s="35"/>
      <c r="AY724" s="35"/>
      <c r="AZ724" s="35"/>
      <c r="BA724" s="36"/>
    </row>
    <row r="725" spans="1:53">
      <c r="A725" s="42"/>
      <c r="B725" s="30"/>
      <c r="C725" s="30"/>
      <c r="D725" s="30"/>
      <c r="E725" s="30"/>
      <c r="F725" s="43"/>
      <c r="G725" s="34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5"/>
      <c r="AD725" s="35"/>
      <c r="AE725" s="35"/>
      <c r="AF725" s="35"/>
      <c r="AG725" s="35"/>
      <c r="AH725" s="35"/>
      <c r="AI725" s="35"/>
      <c r="AJ725" s="35"/>
      <c r="AK725" s="35"/>
      <c r="AL725" s="35"/>
      <c r="AM725" s="35"/>
      <c r="AN725" s="35"/>
      <c r="AO725" s="35"/>
      <c r="AP725" s="35"/>
      <c r="AQ725" s="35"/>
      <c r="AR725" s="35"/>
      <c r="AS725" s="35"/>
      <c r="AT725" s="35"/>
      <c r="AU725" s="35"/>
      <c r="AV725" s="35"/>
      <c r="AW725" s="35"/>
      <c r="AX725" s="35"/>
      <c r="AY725" s="35"/>
      <c r="AZ725" s="35"/>
      <c r="BA725" s="36"/>
    </row>
    <row r="726" spans="1:53">
      <c r="A726" s="42"/>
      <c r="B726" s="30"/>
      <c r="C726" s="30"/>
      <c r="D726" s="30"/>
      <c r="E726" s="30"/>
      <c r="F726" s="43"/>
      <c r="G726" s="34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5"/>
      <c r="AD726" s="35"/>
      <c r="AE726" s="35"/>
      <c r="AF726" s="35"/>
      <c r="AG726" s="35"/>
      <c r="AH726" s="35"/>
      <c r="AI726" s="35"/>
      <c r="AJ726" s="35"/>
      <c r="AK726" s="35"/>
      <c r="AL726" s="35"/>
      <c r="AM726" s="35"/>
      <c r="AN726" s="35"/>
      <c r="AO726" s="35"/>
      <c r="AP726" s="35"/>
      <c r="AQ726" s="35"/>
      <c r="AR726" s="35"/>
      <c r="AS726" s="35"/>
      <c r="AT726" s="35"/>
      <c r="AU726" s="35"/>
      <c r="AV726" s="35"/>
      <c r="AW726" s="35"/>
      <c r="AX726" s="35"/>
      <c r="AY726" s="35"/>
      <c r="AZ726" s="35"/>
      <c r="BA726" s="36"/>
    </row>
    <row r="727" spans="1:53">
      <c r="A727" s="42"/>
      <c r="B727" s="30"/>
      <c r="C727" s="30"/>
      <c r="D727" s="30"/>
      <c r="E727" s="30"/>
      <c r="F727" s="43"/>
      <c r="G727" s="34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  <c r="AC727" s="35"/>
      <c r="AD727" s="35"/>
      <c r="AE727" s="35"/>
      <c r="AF727" s="35"/>
      <c r="AG727" s="35"/>
      <c r="AH727" s="35"/>
      <c r="AI727" s="35"/>
      <c r="AJ727" s="35"/>
      <c r="AK727" s="35"/>
      <c r="AL727" s="35"/>
      <c r="AM727" s="35"/>
      <c r="AN727" s="35"/>
      <c r="AO727" s="35"/>
      <c r="AP727" s="35"/>
      <c r="AQ727" s="35"/>
      <c r="AR727" s="35"/>
      <c r="AS727" s="35"/>
      <c r="AT727" s="35"/>
      <c r="AU727" s="35"/>
      <c r="AV727" s="35"/>
      <c r="AW727" s="35"/>
      <c r="AX727" s="35"/>
      <c r="AY727" s="35"/>
      <c r="AZ727" s="35"/>
      <c r="BA727" s="36"/>
    </row>
    <row r="728" spans="1:53">
      <c r="A728" s="42"/>
      <c r="B728" s="30"/>
      <c r="C728" s="30"/>
      <c r="D728" s="30"/>
      <c r="E728" s="30"/>
      <c r="F728" s="43"/>
      <c r="G728" s="34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  <c r="AC728" s="35"/>
      <c r="AD728" s="35"/>
      <c r="AE728" s="35"/>
      <c r="AF728" s="35"/>
      <c r="AG728" s="35"/>
      <c r="AH728" s="35"/>
      <c r="AI728" s="35"/>
      <c r="AJ728" s="35"/>
      <c r="AK728" s="35"/>
      <c r="AL728" s="35"/>
      <c r="AM728" s="35"/>
      <c r="AN728" s="35"/>
      <c r="AO728" s="35"/>
      <c r="AP728" s="35"/>
      <c r="AQ728" s="35"/>
      <c r="AR728" s="35"/>
      <c r="AS728" s="35"/>
      <c r="AT728" s="35"/>
      <c r="AU728" s="35"/>
      <c r="AV728" s="35"/>
      <c r="AW728" s="35"/>
      <c r="AX728" s="35"/>
      <c r="AY728" s="35"/>
      <c r="AZ728" s="35"/>
      <c r="BA728" s="36"/>
    </row>
    <row r="729" spans="1:53">
      <c r="A729" s="42"/>
      <c r="B729" s="30"/>
      <c r="C729" s="30"/>
      <c r="D729" s="30"/>
      <c r="E729" s="30"/>
      <c r="F729" s="43"/>
      <c r="G729" s="34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  <c r="AC729" s="35"/>
      <c r="AD729" s="35"/>
      <c r="AE729" s="35"/>
      <c r="AF729" s="35"/>
      <c r="AG729" s="35"/>
      <c r="AH729" s="35"/>
      <c r="AI729" s="35"/>
      <c r="AJ729" s="35"/>
      <c r="AK729" s="35"/>
      <c r="AL729" s="35"/>
      <c r="AM729" s="35"/>
      <c r="AN729" s="35"/>
      <c r="AO729" s="35"/>
      <c r="AP729" s="35"/>
      <c r="AQ729" s="35"/>
      <c r="AR729" s="35"/>
      <c r="AS729" s="35"/>
      <c r="AT729" s="35"/>
      <c r="AU729" s="35"/>
      <c r="AV729" s="35"/>
      <c r="AW729" s="35"/>
      <c r="AX729" s="35"/>
      <c r="AY729" s="35"/>
      <c r="AZ729" s="35"/>
      <c r="BA729" s="36"/>
    </row>
    <row r="730" spans="1:53">
      <c r="A730" s="42"/>
      <c r="B730" s="30"/>
      <c r="C730" s="30"/>
      <c r="D730" s="30"/>
      <c r="E730" s="30"/>
      <c r="F730" s="43"/>
      <c r="G730" s="34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  <c r="AC730" s="35"/>
      <c r="AD730" s="35"/>
      <c r="AE730" s="35"/>
      <c r="AF730" s="35"/>
      <c r="AG730" s="35"/>
      <c r="AH730" s="35"/>
      <c r="AI730" s="35"/>
      <c r="AJ730" s="35"/>
      <c r="AK730" s="35"/>
      <c r="AL730" s="35"/>
      <c r="AM730" s="35"/>
      <c r="AN730" s="35"/>
      <c r="AO730" s="35"/>
      <c r="AP730" s="35"/>
      <c r="AQ730" s="35"/>
      <c r="AR730" s="35"/>
      <c r="AS730" s="35"/>
      <c r="AT730" s="35"/>
      <c r="AU730" s="35"/>
      <c r="AV730" s="35"/>
      <c r="AW730" s="35"/>
      <c r="AX730" s="35"/>
      <c r="AY730" s="35"/>
      <c r="AZ730" s="35"/>
      <c r="BA730" s="36"/>
    </row>
    <row r="731" spans="1:53">
      <c r="A731" s="42"/>
      <c r="B731" s="30"/>
      <c r="C731" s="30"/>
      <c r="D731" s="30"/>
      <c r="E731" s="30"/>
      <c r="F731" s="43"/>
      <c r="G731" s="34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  <c r="AC731" s="35"/>
      <c r="AD731" s="35"/>
      <c r="AE731" s="35"/>
      <c r="AF731" s="35"/>
      <c r="AG731" s="35"/>
      <c r="AH731" s="35"/>
      <c r="AI731" s="35"/>
      <c r="AJ731" s="35"/>
      <c r="AK731" s="35"/>
      <c r="AL731" s="35"/>
      <c r="AM731" s="35"/>
      <c r="AN731" s="35"/>
      <c r="AO731" s="35"/>
      <c r="AP731" s="35"/>
      <c r="AQ731" s="35"/>
      <c r="AR731" s="35"/>
      <c r="AS731" s="35"/>
      <c r="AT731" s="35"/>
      <c r="AU731" s="35"/>
      <c r="AV731" s="35"/>
      <c r="AW731" s="35"/>
      <c r="AX731" s="35"/>
      <c r="AY731" s="35"/>
      <c r="AZ731" s="35"/>
      <c r="BA731" s="36"/>
    </row>
    <row r="732" spans="1:53">
      <c r="A732" s="42"/>
      <c r="B732" s="30"/>
      <c r="C732" s="30"/>
      <c r="D732" s="30"/>
      <c r="E732" s="30"/>
      <c r="F732" s="43"/>
      <c r="G732" s="34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  <c r="AC732" s="35"/>
      <c r="AD732" s="35"/>
      <c r="AE732" s="35"/>
      <c r="AF732" s="35"/>
      <c r="AG732" s="35"/>
      <c r="AH732" s="35"/>
      <c r="AI732" s="35"/>
      <c r="AJ732" s="35"/>
      <c r="AK732" s="35"/>
      <c r="AL732" s="35"/>
      <c r="AM732" s="35"/>
      <c r="AN732" s="35"/>
      <c r="AO732" s="35"/>
      <c r="AP732" s="35"/>
      <c r="AQ732" s="35"/>
      <c r="AR732" s="35"/>
      <c r="AS732" s="35"/>
      <c r="AT732" s="35"/>
      <c r="AU732" s="35"/>
      <c r="AV732" s="35"/>
      <c r="AW732" s="35"/>
      <c r="AX732" s="35"/>
      <c r="AY732" s="35"/>
      <c r="AZ732" s="35"/>
      <c r="BA732" s="36"/>
    </row>
    <row r="733" spans="1:53">
      <c r="A733" s="42"/>
      <c r="B733" s="30"/>
      <c r="C733" s="30"/>
      <c r="D733" s="30"/>
      <c r="E733" s="30"/>
      <c r="F733" s="43"/>
      <c r="G733" s="34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  <c r="AC733" s="35"/>
      <c r="AD733" s="35"/>
      <c r="AE733" s="35"/>
      <c r="AF733" s="35"/>
      <c r="AG733" s="35"/>
      <c r="AH733" s="35"/>
      <c r="AI733" s="35"/>
      <c r="AJ733" s="35"/>
      <c r="AK733" s="35"/>
      <c r="AL733" s="35"/>
      <c r="AM733" s="35"/>
      <c r="AN733" s="35"/>
      <c r="AO733" s="35"/>
      <c r="AP733" s="35"/>
      <c r="AQ733" s="35"/>
      <c r="AR733" s="35"/>
      <c r="AS733" s="35"/>
      <c r="AT733" s="35"/>
      <c r="AU733" s="35"/>
      <c r="AV733" s="35"/>
      <c r="AW733" s="35"/>
      <c r="AX733" s="35"/>
      <c r="AY733" s="35"/>
      <c r="AZ733" s="35"/>
      <c r="BA733" s="36"/>
    </row>
    <row r="734" spans="1:53">
      <c r="A734" s="42"/>
      <c r="B734" s="30"/>
      <c r="C734" s="30"/>
      <c r="D734" s="30"/>
      <c r="E734" s="30"/>
      <c r="F734" s="43"/>
      <c r="G734" s="34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5"/>
      <c r="AD734" s="35"/>
      <c r="AE734" s="35"/>
      <c r="AF734" s="35"/>
      <c r="AG734" s="35"/>
      <c r="AH734" s="35"/>
      <c r="AI734" s="35"/>
      <c r="AJ734" s="35"/>
      <c r="AK734" s="35"/>
      <c r="AL734" s="35"/>
      <c r="AM734" s="35"/>
      <c r="AN734" s="35"/>
      <c r="AO734" s="35"/>
      <c r="AP734" s="35"/>
      <c r="AQ734" s="35"/>
      <c r="AR734" s="35"/>
      <c r="AS734" s="35"/>
      <c r="AT734" s="35"/>
      <c r="AU734" s="35"/>
      <c r="AV734" s="35"/>
      <c r="AW734" s="35"/>
      <c r="AX734" s="35"/>
      <c r="AY734" s="35"/>
      <c r="AZ734" s="35"/>
      <c r="BA734" s="36"/>
    </row>
    <row r="735" spans="1:53">
      <c r="A735" s="42"/>
      <c r="B735" s="30"/>
      <c r="C735" s="30"/>
      <c r="D735" s="30"/>
      <c r="E735" s="30"/>
      <c r="F735" s="43"/>
      <c r="G735" s="34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5"/>
      <c r="AD735" s="35"/>
      <c r="AE735" s="35"/>
      <c r="AF735" s="35"/>
      <c r="AG735" s="35"/>
      <c r="AH735" s="35"/>
      <c r="AI735" s="35"/>
      <c r="AJ735" s="35"/>
      <c r="AK735" s="35"/>
      <c r="AL735" s="35"/>
      <c r="AM735" s="35"/>
      <c r="AN735" s="35"/>
      <c r="AO735" s="35"/>
      <c r="AP735" s="35"/>
      <c r="AQ735" s="35"/>
      <c r="AR735" s="35"/>
      <c r="AS735" s="35"/>
      <c r="AT735" s="35"/>
      <c r="AU735" s="35"/>
      <c r="AV735" s="35"/>
      <c r="AW735" s="35"/>
      <c r="AX735" s="35"/>
      <c r="AY735" s="35"/>
      <c r="AZ735" s="35"/>
      <c r="BA735" s="36"/>
    </row>
    <row r="736" spans="1:53">
      <c r="A736" s="42"/>
      <c r="B736" s="30"/>
      <c r="C736" s="30"/>
      <c r="D736" s="30"/>
      <c r="E736" s="30"/>
      <c r="F736" s="43"/>
      <c r="G736" s="34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5"/>
      <c r="AD736" s="35"/>
      <c r="AE736" s="35"/>
      <c r="AF736" s="35"/>
      <c r="AG736" s="35"/>
      <c r="AH736" s="35"/>
      <c r="AI736" s="35"/>
      <c r="AJ736" s="35"/>
      <c r="AK736" s="35"/>
      <c r="AL736" s="35"/>
      <c r="AM736" s="35"/>
      <c r="AN736" s="35"/>
      <c r="AO736" s="35"/>
      <c r="AP736" s="35"/>
      <c r="AQ736" s="35"/>
      <c r="AR736" s="35"/>
      <c r="AS736" s="35"/>
      <c r="AT736" s="35"/>
      <c r="AU736" s="35"/>
      <c r="AV736" s="35"/>
      <c r="AW736" s="35"/>
      <c r="AX736" s="35"/>
      <c r="AY736" s="35"/>
      <c r="AZ736" s="35"/>
      <c r="BA736" s="36"/>
    </row>
    <row r="737" spans="1:53">
      <c r="A737" s="42"/>
      <c r="B737" s="30"/>
      <c r="C737" s="30"/>
      <c r="D737" s="30"/>
      <c r="E737" s="30"/>
      <c r="F737" s="43"/>
      <c r="G737" s="34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  <c r="AC737" s="35"/>
      <c r="AD737" s="35"/>
      <c r="AE737" s="35"/>
      <c r="AF737" s="35"/>
      <c r="AG737" s="35"/>
      <c r="AH737" s="35"/>
      <c r="AI737" s="35"/>
      <c r="AJ737" s="35"/>
      <c r="AK737" s="35"/>
      <c r="AL737" s="35"/>
      <c r="AM737" s="35"/>
      <c r="AN737" s="35"/>
      <c r="AO737" s="35"/>
      <c r="AP737" s="35"/>
      <c r="AQ737" s="35"/>
      <c r="AR737" s="35"/>
      <c r="AS737" s="35"/>
      <c r="AT737" s="35"/>
      <c r="AU737" s="35"/>
      <c r="AV737" s="35"/>
      <c r="AW737" s="35"/>
      <c r="AX737" s="35"/>
      <c r="AY737" s="35"/>
      <c r="AZ737" s="35"/>
      <c r="BA737" s="36"/>
    </row>
    <row r="738" spans="1:53">
      <c r="A738" s="42"/>
      <c r="B738" s="30"/>
      <c r="C738" s="30"/>
      <c r="D738" s="30"/>
      <c r="E738" s="30"/>
      <c r="F738" s="43"/>
      <c r="G738" s="34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  <c r="AC738" s="35"/>
      <c r="AD738" s="35"/>
      <c r="AE738" s="35"/>
      <c r="AF738" s="35"/>
      <c r="AG738" s="35"/>
      <c r="AH738" s="35"/>
      <c r="AI738" s="35"/>
      <c r="AJ738" s="35"/>
      <c r="AK738" s="35"/>
      <c r="AL738" s="35"/>
      <c r="AM738" s="35"/>
      <c r="AN738" s="35"/>
      <c r="AO738" s="35"/>
      <c r="AP738" s="35"/>
      <c r="AQ738" s="35"/>
      <c r="AR738" s="35"/>
      <c r="AS738" s="35"/>
      <c r="AT738" s="35"/>
      <c r="AU738" s="35"/>
      <c r="AV738" s="35"/>
      <c r="AW738" s="35"/>
      <c r="AX738" s="35"/>
      <c r="AY738" s="35"/>
      <c r="AZ738" s="35"/>
      <c r="BA738" s="36"/>
    </row>
    <row r="739" spans="1:53">
      <c r="A739" s="42"/>
      <c r="B739" s="30"/>
      <c r="C739" s="30"/>
      <c r="D739" s="30"/>
      <c r="E739" s="30"/>
      <c r="F739" s="43"/>
      <c r="G739" s="34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  <c r="AC739" s="35"/>
      <c r="AD739" s="35"/>
      <c r="AE739" s="35"/>
      <c r="AF739" s="35"/>
      <c r="AG739" s="35"/>
      <c r="AH739" s="35"/>
      <c r="AI739" s="35"/>
      <c r="AJ739" s="35"/>
      <c r="AK739" s="35"/>
      <c r="AL739" s="35"/>
      <c r="AM739" s="35"/>
      <c r="AN739" s="35"/>
      <c r="AO739" s="35"/>
      <c r="AP739" s="35"/>
      <c r="AQ739" s="35"/>
      <c r="AR739" s="35"/>
      <c r="AS739" s="35"/>
      <c r="AT739" s="35"/>
      <c r="AU739" s="35"/>
      <c r="AV739" s="35"/>
      <c r="AW739" s="35"/>
      <c r="AX739" s="35"/>
      <c r="AY739" s="35"/>
      <c r="AZ739" s="35"/>
      <c r="BA739" s="36"/>
    </row>
    <row r="740" spans="1:53">
      <c r="A740" s="42"/>
      <c r="B740" s="30"/>
      <c r="C740" s="30"/>
      <c r="D740" s="30"/>
      <c r="E740" s="30"/>
      <c r="F740" s="43"/>
      <c r="G740" s="34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  <c r="AC740" s="35"/>
      <c r="AD740" s="35"/>
      <c r="AE740" s="35"/>
      <c r="AF740" s="35"/>
      <c r="AG740" s="35"/>
      <c r="AH740" s="35"/>
      <c r="AI740" s="35"/>
      <c r="AJ740" s="35"/>
      <c r="AK740" s="35"/>
      <c r="AL740" s="35"/>
      <c r="AM740" s="35"/>
      <c r="AN740" s="35"/>
      <c r="AO740" s="35"/>
      <c r="AP740" s="35"/>
      <c r="AQ740" s="35"/>
      <c r="AR740" s="35"/>
      <c r="AS740" s="35"/>
      <c r="AT740" s="35"/>
      <c r="AU740" s="35"/>
      <c r="AV740" s="35"/>
      <c r="AW740" s="35"/>
      <c r="AX740" s="35"/>
      <c r="AY740" s="35"/>
      <c r="AZ740" s="35"/>
      <c r="BA740" s="36"/>
    </row>
    <row r="741" spans="1:53">
      <c r="A741" s="42"/>
      <c r="B741" s="30"/>
      <c r="C741" s="30"/>
      <c r="D741" s="30"/>
      <c r="E741" s="30"/>
      <c r="F741" s="43"/>
      <c r="G741" s="34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  <c r="AC741" s="35"/>
      <c r="AD741" s="35"/>
      <c r="AE741" s="35"/>
      <c r="AF741" s="35"/>
      <c r="AG741" s="35"/>
      <c r="AH741" s="35"/>
      <c r="AI741" s="35"/>
      <c r="AJ741" s="35"/>
      <c r="AK741" s="35"/>
      <c r="AL741" s="35"/>
      <c r="AM741" s="35"/>
      <c r="AN741" s="35"/>
      <c r="AO741" s="35"/>
      <c r="AP741" s="35"/>
      <c r="AQ741" s="35"/>
      <c r="AR741" s="35"/>
      <c r="AS741" s="35"/>
      <c r="AT741" s="35"/>
      <c r="AU741" s="35"/>
      <c r="AV741" s="35"/>
      <c r="AW741" s="35"/>
      <c r="AX741" s="35"/>
      <c r="AY741" s="35"/>
      <c r="AZ741" s="35"/>
      <c r="BA741" s="36"/>
    </row>
    <row r="742" spans="1:53">
      <c r="A742" s="42"/>
      <c r="B742" s="30"/>
      <c r="C742" s="30"/>
      <c r="D742" s="30"/>
      <c r="E742" s="30"/>
      <c r="F742" s="43"/>
      <c r="G742" s="34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  <c r="AC742" s="35"/>
      <c r="AD742" s="35"/>
      <c r="AE742" s="35"/>
      <c r="AF742" s="35"/>
      <c r="AG742" s="35"/>
      <c r="AH742" s="35"/>
      <c r="AI742" s="35"/>
      <c r="AJ742" s="35"/>
      <c r="AK742" s="35"/>
      <c r="AL742" s="35"/>
      <c r="AM742" s="35"/>
      <c r="AN742" s="35"/>
      <c r="AO742" s="35"/>
      <c r="AP742" s="35"/>
      <c r="AQ742" s="35"/>
      <c r="AR742" s="35"/>
      <c r="AS742" s="35"/>
      <c r="AT742" s="35"/>
      <c r="AU742" s="35"/>
      <c r="AV742" s="35"/>
      <c r="AW742" s="35"/>
      <c r="AX742" s="35"/>
      <c r="AY742" s="35"/>
      <c r="AZ742" s="35"/>
      <c r="BA742" s="36"/>
    </row>
    <row r="743" spans="1:53">
      <c r="A743" s="42"/>
      <c r="B743" s="30"/>
      <c r="C743" s="30"/>
      <c r="D743" s="30"/>
      <c r="E743" s="30"/>
      <c r="F743" s="43"/>
      <c r="G743" s="34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  <c r="AC743" s="35"/>
      <c r="AD743" s="35"/>
      <c r="AE743" s="35"/>
      <c r="AF743" s="35"/>
      <c r="AG743" s="35"/>
      <c r="AH743" s="35"/>
      <c r="AI743" s="35"/>
      <c r="AJ743" s="35"/>
      <c r="AK743" s="35"/>
      <c r="AL743" s="35"/>
      <c r="AM743" s="35"/>
      <c r="AN743" s="35"/>
      <c r="AO743" s="35"/>
      <c r="AP743" s="35"/>
      <c r="AQ743" s="35"/>
      <c r="AR743" s="35"/>
      <c r="AS743" s="35"/>
      <c r="AT743" s="35"/>
      <c r="AU743" s="35"/>
      <c r="AV743" s="35"/>
      <c r="AW743" s="35"/>
      <c r="AX743" s="35"/>
      <c r="AY743" s="35"/>
      <c r="AZ743" s="35"/>
      <c r="BA743" s="36"/>
    </row>
    <row r="744" spans="1:53">
      <c r="A744" s="42"/>
      <c r="B744" s="30"/>
      <c r="C744" s="30"/>
      <c r="D744" s="30"/>
      <c r="E744" s="30"/>
      <c r="F744" s="43"/>
      <c r="G744" s="34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5"/>
      <c r="AD744" s="35"/>
      <c r="AE744" s="35"/>
      <c r="AF744" s="35"/>
      <c r="AG744" s="35"/>
      <c r="AH744" s="35"/>
      <c r="AI744" s="35"/>
      <c r="AJ744" s="35"/>
      <c r="AK744" s="35"/>
      <c r="AL744" s="35"/>
      <c r="AM744" s="35"/>
      <c r="AN744" s="35"/>
      <c r="AO744" s="35"/>
      <c r="AP744" s="35"/>
      <c r="AQ744" s="35"/>
      <c r="AR744" s="35"/>
      <c r="AS744" s="35"/>
      <c r="AT744" s="35"/>
      <c r="AU744" s="35"/>
      <c r="AV744" s="35"/>
      <c r="AW744" s="35"/>
      <c r="AX744" s="35"/>
      <c r="AY744" s="35"/>
      <c r="AZ744" s="35"/>
      <c r="BA744" s="36"/>
    </row>
    <row r="745" spans="1:53">
      <c r="A745" s="42"/>
      <c r="B745" s="30"/>
      <c r="C745" s="30"/>
      <c r="D745" s="30"/>
      <c r="E745" s="30"/>
      <c r="F745" s="43"/>
      <c r="G745" s="34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5"/>
      <c r="AD745" s="35"/>
      <c r="AE745" s="35"/>
      <c r="AF745" s="35"/>
      <c r="AG745" s="35"/>
      <c r="AH745" s="35"/>
      <c r="AI745" s="35"/>
      <c r="AJ745" s="35"/>
      <c r="AK745" s="35"/>
      <c r="AL745" s="35"/>
      <c r="AM745" s="35"/>
      <c r="AN745" s="35"/>
      <c r="AO745" s="35"/>
      <c r="AP745" s="35"/>
      <c r="AQ745" s="35"/>
      <c r="AR745" s="35"/>
      <c r="AS745" s="35"/>
      <c r="AT745" s="35"/>
      <c r="AU745" s="35"/>
      <c r="AV745" s="35"/>
      <c r="AW745" s="35"/>
      <c r="AX745" s="35"/>
      <c r="AY745" s="35"/>
      <c r="AZ745" s="35"/>
      <c r="BA745" s="36"/>
    </row>
    <row r="746" spans="1:53">
      <c r="A746" s="42"/>
      <c r="B746" s="30"/>
      <c r="C746" s="30"/>
      <c r="D746" s="30"/>
      <c r="E746" s="30"/>
      <c r="F746" s="43"/>
      <c r="G746" s="34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5"/>
      <c r="AD746" s="35"/>
      <c r="AE746" s="35"/>
      <c r="AF746" s="35"/>
      <c r="AG746" s="35"/>
      <c r="AH746" s="35"/>
      <c r="AI746" s="35"/>
      <c r="AJ746" s="35"/>
      <c r="AK746" s="35"/>
      <c r="AL746" s="35"/>
      <c r="AM746" s="35"/>
      <c r="AN746" s="35"/>
      <c r="AO746" s="35"/>
      <c r="AP746" s="35"/>
      <c r="AQ746" s="35"/>
      <c r="AR746" s="35"/>
      <c r="AS746" s="35"/>
      <c r="AT746" s="35"/>
      <c r="AU746" s="35"/>
      <c r="AV746" s="35"/>
      <c r="AW746" s="35"/>
      <c r="AX746" s="35"/>
      <c r="AY746" s="35"/>
      <c r="AZ746" s="35"/>
      <c r="BA746" s="36"/>
    </row>
    <row r="747" spans="1:53">
      <c r="A747" s="42"/>
      <c r="B747" s="30"/>
      <c r="C747" s="30"/>
      <c r="D747" s="30"/>
      <c r="E747" s="30"/>
      <c r="F747" s="43"/>
      <c r="G747" s="34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  <c r="AC747" s="35"/>
      <c r="AD747" s="35"/>
      <c r="AE747" s="35"/>
      <c r="AF747" s="35"/>
      <c r="AG747" s="35"/>
      <c r="AH747" s="35"/>
      <c r="AI747" s="35"/>
      <c r="AJ747" s="35"/>
      <c r="AK747" s="35"/>
      <c r="AL747" s="35"/>
      <c r="AM747" s="35"/>
      <c r="AN747" s="35"/>
      <c r="AO747" s="35"/>
      <c r="AP747" s="35"/>
      <c r="AQ747" s="35"/>
      <c r="AR747" s="35"/>
      <c r="AS747" s="35"/>
      <c r="AT747" s="35"/>
      <c r="AU747" s="35"/>
      <c r="AV747" s="35"/>
      <c r="AW747" s="35"/>
      <c r="AX747" s="35"/>
      <c r="AY747" s="35"/>
      <c r="AZ747" s="35"/>
      <c r="BA747" s="36"/>
    </row>
    <row r="748" spans="1:53">
      <c r="A748" s="42"/>
      <c r="B748" s="30"/>
      <c r="C748" s="30"/>
      <c r="D748" s="30"/>
      <c r="E748" s="30"/>
      <c r="F748" s="43"/>
      <c r="G748" s="34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  <c r="AC748" s="35"/>
      <c r="AD748" s="35"/>
      <c r="AE748" s="35"/>
      <c r="AF748" s="35"/>
      <c r="AG748" s="35"/>
      <c r="AH748" s="35"/>
      <c r="AI748" s="35"/>
      <c r="AJ748" s="35"/>
      <c r="AK748" s="35"/>
      <c r="AL748" s="35"/>
      <c r="AM748" s="35"/>
      <c r="AN748" s="35"/>
      <c r="AO748" s="35"/>
      <c r="AP748" s="35"/>
      <c r="AQ748" s="35"/>
      <c r="AR748" s="35"/>
      <c r="AS748" s="35"/>
      <c r="AT748" s="35"/>
      <c r="AU748" s="35"/>
      <c r="AV748" s="35"/>
      <c r="AW748" s="35"/>
      <c r="AX748" s="35"/>
      <c r="AY748" s="35"/>
      <c r="AZ748" s="35"/>
      <c r="BA748" s="36"/>
    </row>
    <row r="749" spans="1:53">
      <c r="A749" s="42"/>
      <c r="B749" s="30"/>
      <c r="C749" s="30"/>
      <c r="D749" s="30"/>
      <c r="E749" s="30"/>
      <c r="F749" s="43"/>
      <c r="G749" s="34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  <c r="AF749" s="35"/>
      <c r="AG749" s="35"/>
      <c r="AH749" s="35"/>
      <c r="AI749" s="35"/>
      <c r="AJ749" s="35"/>
      <c r="AK749" s="35"/>
      <c r="AL749" s="35"/>
      <c r="AM749" s="35"/>
      <c r="AN749" s="35"/>
      <c r="AO749" s="35"/>
      <c r="AP749" s="35"/>
      <c r="AQ749" s="35"/>
      <c r="AR749" s="35"/>
      <c r="AS749" s="35"/>
      <c r="AT749" s="35"/>
      <c r="AU749" s="35"/>
      <c r="AV749" s="35"/>
      <c r="AW749" s="35"/>
      <c r="AX749" s="35"/>
      <c r="AY749" s="35"/>
      <c r="AZ749" s="35"/>
      <c r="BA749" s="36"/>
    </row>
    <row r="750" spans="1:53">
      <c r="A750" s="42"/>
      <c r="B750" s="30"/>
      <c r="C750" s="30"/>
      <c r="D750" s="30"/>
      <c r="E750" s="30"/>
      <c r="F750" s="43"/>
      <c r="G750" s="34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  <c r="AF750" s="35"/>
      <c r="AG750" s="35"/>
      <c r="AH750" s="35"/>
      <c r="AI750" s="35"/>
      <c r="AJ750" s="35"/>
      <c r="AK750" s="35"/>
      <c r="AL750" s="35"/>
      <c r="AM750" s="35"/>
      <c r="AN750" s="35"/>
      <c r="AO750" s="35"/>
      <c r="AP750" s="35"/>
      <c r="AQ750" s="35"/>
      <c r="AR750" s="35"/>
      <c r="AS750" s="35"/>
      <c r="AT750" s="35"/>
      <c r="AU750" s="35"/>
      <c r="AV750" s="35"/>
      <c r="AW750" s="35"/>
      <c r="AX750" s="35"/>
      <c r="AY750" s="35"/>
      <c r="AZ750" s="35"/>
      <c r="BA750" s="36"/>
    </row>
    <row r="751" spans="1:53">
      <c r="A751" s="42"/>
      <c r="B751" s="30"/>
      <c r="C751" s="30"/>
      <c r="D751" s="30"/>
      <c r="E751" s="30"/>
      <c r="F751" s="43"/>
      <c r="G751" s="34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  <c r="AC751" s="35"/>
      <c r="AD751" s="35"/>
      <c r="AE751" s="35"/>
      <c r="AF751" s="35"/>
      <c r="AG751" s="35"/>
      <c r="AH751" s="35"/>
      <c r="AI751" s="35"/>
      <c r="AJ751" s="35"/>
      <c r="AK751" s="35"/>
      <c r="AL751" s="35"/>
      <c r="AM751" s="35"/>
      <c r="AN751" s="35"/>
      <c r="AO751" s="35"/>
      <c r="AP751" s="35"/>
      <c r="AQ751" s="35"/>
      <c r="AR751" s="35"/>
      <c r="AS751" s="35"/>
      <c r="AT751" s="35"/>
      <c r="AU751" s="35"/>
      <c r="AV751" s="35"/>
      <c r="AW751" s="35"/>
      <c r="AX751" s="35"/>
      <c r="AY751" s="35"/>
      <c r="AZ751" s="35"/>
      <c r="BA751" s="36"/>
    </row>
    <row r="752" spans="1:53">
      <c r="A752" s="42"/>
      <c r="B752" s="30"/>
      <c r="C752" s="30"/>
      <c r="D752" s="30"/>
      <c r="E752" s="30"/>
      <c r="F752" s="43"/>
      <c r="G752" s="34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  <c r="AC752" s="35"/>
      <c r="AD752" s="35"/>
      <c r="AE752" s="35"/>
      <c r="AF752" s="35"/>
      <c r="AG752" s="35"/>
      <c r="AH752" s="35"/>
      <c r="AI752" s="35"/>
      <c r="AJ752" s="35"/>
      <c r="AK752" s="35"/>
      <c r="AL752" s="35"/>
      <c r="AM752" s="35"/>
      <c r="AN752" s="35"/>
      <c r="AO752" s="35"/>
      <c r="AP752" s="35"/>
      <c r="AQ752" s="35"/>
      <c r="AR752" s="35"/>
      <c r="AS752" s="35"/>
      <c r="AT752" s="35"/>
      <c r="AU752" s="35"/>
      <c r="AV752" s="35"/>
      <c r="AW752" s="35"/>
      <c r="AX752" s="35"/>
      <c r="AY752" s="35"/>
      <c r="AZ752" s="35"/>
      <c r="BA752" s="36"/>
    </row>
    <row r="753" spans="1:53">
      <c r="A753" s="42"/>
      <c r="B753" s="30"/>
      <c r="C753" s="30"/>
      <c r="D753" s="30"/>
      <c r="E753" s="30"/>
      <c r="F753" s="43"/>
      <c r="G753" s="34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5"/>
      <c r="AF753" s="35"/>
      <c r="AG753" s="35"/>
      <c r="AH753" s="35"/>
      <c r="AI753" s="35"/>
      <c r="AJ753" s="35"/>
      <c r="AK753" s="35"/>
      <c r="AL753" s="35"/>
      <c r="AM753" s="35"/>
      <c r="AN753" s="35"/>
      <c r="AO753" s="35"/>
      <c r="AP753" s="35"/>
      <c r="AQ753" s="35"/>
      <c r="AR753" s="35"/>
      <c r="AS753" s="35"/>
      <c r="AT753" s="35"/>
      <c r="AU753" s="35"/>
      <c r="AV753" s="35"/>
      <c r="AW753" s="35"/>
      <c r="AX753" s="35"/>
      <c r="AY753" s="35"/>
      <c r="AZ753" s="35"/>
      <c r="BA753" s="36"/>
    </row>
    <row r="754" spans="1:53">
      <c r="A754" s="42"/>
      <c r="B754" s="30"/>
      <c r="C754" s="30"/>
      <c r="D754" s="30"/>
      <c r="E754" s="30"/>
      <c r="F754" s="43"/>
      <c r="G754" s="34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5"/>
      <c r="AD754" s="35"/>
      <c r="AE754" s="35"/>
      <c r="AF754" s="35"/>
      <c r="AG754" s="35"/>
      <c r="AH754" s="35"/>
      <c r="AI754" s="35"/>
      <c r="AJ754" s="35"/>
      <c r="AK754" s="35"/>
      <c r="AL754" s="35"/>
      <c r="AM754" s="35"/>
      <c r="AN754" s="35"/>
      <c r="AO754" s="35"/>
      <c r="AP754" s="35"/>
      <c r="AQ754" s="35"/>
      <c r="AR754" s="35"/>
      <c r="AS754" s="35"/>
      <c r="AT754" s="35"/>
      <c r="AU754" s="35"/>
      <c r="AV754" s="35"/>
      <c r="AW754" s="35"/>
      <c r="AX754" s="35"/>
      <c r="AY754" s="35"/>
      <c r="AZ754" s="35"/>
      <c r="BA754" s="36"/>
    </row>
    <row r="755" spans="1:53">
      <c r="A755" s="42"/>
      <c r="B755" s="30"/>
      <c r="C755" s="30"/>
      <c r="D755" s="30"/>
      <c r="E755" s="30"/>
      <c r="F755" s="43"/>
      <c r="G755" s="34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5"/>
      <c r="AD755" s="35"/>
      <c r="AE755" s="35"/>
      <c r="AF755" s="35"/>
      <c r="AG755" s="35"/>
      <c r="AH755" s="35"/>
      <c r="AI755" s="35"/>
      <c r="AJ755" s="35"/>
      <c r="AK755" s="35"/>
      <c r="AL755" s="35"/>
      <c r="AM755" s="35"/>
      <c r="AN755" s="35"/>
      <c r="AO755" s="35"/>
      <c r="AP755" s="35"/>
      <c r="AQ755" s="35"/>
      <c r="AR755" s="35"/>
      <c r="AS755" s="35"/>
      <c r="AT755" s="35"/>
      <c r="AU755" s="35"/>
      <c r="AV755" s="35"/>
      <c r="AW755" s="35"/>
      <c r="AX755" s="35"/>
      <c r="AY755" s="35"/>
      <c r="AZ755" s="35"/>
      <c r="BA755" s="36"/>
    </row>
    <row r="756" spans="1:53">
      <c r="A756" s="42"/>
      <c r="B756" s="30"/>
      <c r="C756" s="30"/>
      <c r="D756" s="30"/>
      <c r="E756" s="30"/>
      <c r="F756" s="43"/>
      <c r="G756" s="34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5"/>
      <c r="AD756" s="35"/>
      <c r="AE756" s="35"/>
      <c r="AF756" s="35"/>
      <c r="AG756" s="35"/>
      <c r="AH756" s="35"/>
      <c r="AI756" s="35"/>
      <c r="AJ756" s="35"/>
      <c r="AK756" s="35"/>
      <c r="AL756" s="35"/>
      <c r="AM756" s="35"/>
      <c r="AN756" s="35"/>
      <c r="AO756" s="35"/>
      <c r="AP756" s="35"/>
      <c r="AQ756" s="35"/>
      <c r="AR756" s="35"/>
      <c r="AS756" s="35"/>
      <c r="AT756" s="35"/>
      <c r="AU756" s="35"/>
      <c r="AV756" s="35"/>
      <c r="AW756" s="35"/>
      <c r="AX756" s="35"/>
      <c r="AY756" s="35"/>
      <c r="AZ756" s="35"/>
      <c r="BA756" s="36"/>
    </row>
    <row r="757" spans="1:53">
      <c r="A757" s="42"/>
      <c r="B757" s="30"/>
      <c r="C757" s="30"/>
      <c r="D757" s="30"/>
      <c r="E757" s="30"/>
      <c r="F757" s="43"/>
      <c r="G757" s="34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  <c r="AC757" s="35"/>
      <c r="AD757" s="35"/>
      <c r="AE757" s="35"/>
      <c r="AF757" s="35"/>
      <c r="AG757" s="35"/>
      <c r="AH757" s="35"/>
      <c r="AI757" s="35"/>
      <c r="AJ757" s="35"/>
      <c r="AK757" s="35"/>
      <c r="AL757" s="35"/>
      <c r="AM757" s="35"/>
      <c r="AN757" s="35"/>
      <c r="AO757" s="35"/>
      <c r="AP757" s="35"/>
      <c r="AQ757" s="35"/>
      <c r="AR757" s="35"/>
      <c r="AS757" s="35"/>
      <c r="AT757" s="35"/>
      <c r="AU757" s="35"/>
      <c r="AV757" s="35"/>
      <c r="AW757" s="35"/>
      <c r="AX757" s="35"/>
      <c r="AY757" s="35"/>
      <c r="AZ757" s="35"/>
      <c r="BA757" s="36"/>
    </row>
    <row r="758" spans="1:53">
      <c r="A758" s="42"/>
      <c r="B758" s="30"/>
      <c r="C758" s="30"/>
      <c r="D758" s="30"/>
      <c r="E758" s="30"/>
      <c r="F758" s="43"/>
      <c r="G758" s="34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  <c r="AC758" s="35"/>
      <c r="AD758" s="35"/>
      <c r="AE758" s="35"/>
      <c r="AF758" s="35"/>
      <c r="AG758" s="35"/>
      <c r="AH758" s="35"/>
      <c r="AI758" s="35"/>
      <c r="AJ758" s="35"/>
      <c r="AK758" s="35"/>
      <c r="AL758" s="35"/>
      <c r="AM758" s="35"/>
      <c r="AN758" s="35"/>
      <c r="AO758" s="35"/>
      <c r="AP758" s="35"/>
      <c r="AQ758" s="35"/>
      <c r="AR758" s="35"/>
      <c r="AS758" s="35"/>
      <c r="AT758" s="35"/>
      <c r="AU758" s="35"/>
      <c r="AV758" s="35"/>
      <c r="AW758" s="35"/>
      <c r="AX758" s="35"/>
      <c r="AY758" s="35"/>
      <c r="AZ758" s="35"/>
      <c r="BA758" s="36"/>
    </row>
    <row r="759" spans="1:53">
      <c r="A759" s="42"/>
      <c r="B759" s="30"/>
      <c r="C759" s="30"/>
      <c r="D759" s="30"/>
      <c r="E759" s="30"/>
      <c r="F759" s="43"/>
      <c r="G759" s="34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  <c r="AC759" s="35"/>
      <c r="AD759" s="35"/>
      <c r="AE759" s="35"/>
      <c r="AF759" s="35"/>
      <c r="AG759" s="35"/>
      <c r="AH759" s="35"/>
      <c r="AI759" s="35"/>
      <c r="AJ759" s="35"/>
      <c r="AK759" s="35"/>
      <c r="AL759" s="35"/>
      <c r="AM759" s="35"/>
      <c r="AN759" s="35"/>
      <c r="AO759" s="35"/>
      <c r="AP759" s="35"/>
      <c r="AQ759" s="35"/>
      <c r="AR759" s="35"/>
      <c r="AS759" s="35"/>
      <c r="AT759" s="35"/>
      <c r="AU759" s="35"/>
      <c r="AV759" s="35"/>
      <c r="AW759" s="35"/>
      <c r="AX759" s="35"/>
      <c r="AY759" s="35"/>
      <c r="AZ759" s="35"/>
      <c r="BA759" s="36"/>
    </row>
    <row r="760" spans="1:53">
      <c r="A760" s="42"/>
      <c r="B760" s="30"/>
      <c r="C760" s="30"/>
      <c r="D760" s="30"/>
      <c r="E760" s="30"/>
      <c r="F760" s="43"/>
      <c r="G760" s="34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  <c r="AC760" s="35"/>
      <c r="AD760" s="35"/>
      <c r="AE760" s="35"/>
      <c r="AF760" s="35"/>
      <c r="AG760" s="35"/>
      <c r="AH760" s="35"/>
      <c r="AI760" s="35"/>
      <c r="AJ760" s="35"/>
      <c r="AK760" s="35"/>
      <c r="AL760" s="35"/>
      <c r="AM760" s="35"/>
      <c r="AN760" s="35"/>
      <c r="AO760" s="35"/>
      <c r="AP760" s="35"/>
      <c r="AQ760" s="35"/>
      <c r="AR760" s="35"/>
      <c r="AS760" s="35"/>
      <c r="AT760" s="35"/>
      <c r="AU760" s="35"/>
      <c r="AV760" s="35"/>
      <c r="AW760" s="35"/>
      <c r="AX760" s="35"/>
      <c r="AY760" s="35"/>
      <c r="AZ760" s="35"/>
      <c r="BA760" s="36"/>
    </row>
    <row r="761" spans="1:53">
      <c r="A761" s="42"/>
      <c r="B761" s="30"/>
      <c r="C761" s="30"/>
      <c r="D761" s="30"/>
      <c r="E761" s="30"/>
      <c r="F761" s="43"/>
      <c r="G761" s="34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5"/>
      <c r="AF761" s="35"/>
      <c r="AG761" s="35"/>
      <c r="AH761" s="35"/>
      <c r="AI761" s="35"/>
      <c r="AJ761" s="35"/>
      <c r="AK761" s="35"/>
      <c r="AL761" s="35"/>
      <c r="AM761" s="35"/>
      <c r="AN761" s="35"/>
      <c r="AO761" s="35"/>
      <c r="AP761" s="35"/>
      <c r="AQ761" s="35"/>
      <c r="AR761" s="35"/>
      <c r="AS761" s="35"/>
      <c r="AT761" s="35"/>
      <c r="AU761" s="35"/>
      <c r="AV761" s="35"/>
      <c r="AW761" s="35"/>
      <c r="AX761" s="35"/>
      <c r="AY761" s="35"/>
      <c r="AZ761" s="35"/>
      <c r="BA761" s="36"/>
    </row>
    <row r="762" spans="1:53">
      <c r="A762" s="42"/>
      <c r="B762" s="30"/>
      <c r="C762" s="30"/>
      <c r="D762" s="30"/>
      <c r="E762" s="30"/>
      <c r="F762" s="43"/>
      <c r="G762" s="34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  <c r="AC762" s="35"/>
      <c r="AD762" s="35"/>
      <c r="AE762" s="35"/>
      <c r="AF762" s="35"/>
      <c r="AG762" s="35"/>
      <c r="AH762" s="35"/>
      <c r="AI762" s="35"/>
      <c r="AJ762" s="35"/>
      <c r="AK762" s="35"/>
      <c r="AL762" s="35"/>
      <c r="AM762" s="35"/>
      <c r="AN762" s="35"/>
      <c r="AO762" s="35"/>
      <c r="AP762" s="35"/>
      <c r="AQ762" s="35"/>
      <c r="AR762" s="35"/>
      <c r="AS762" s="35"/>
      <c r="AT762" s="35"/>
      <c r="AU762" s="35"/>
      <c r="AV762" s="35"/>
      <c r="AW762" s="35"/>
      <c r="AX762" s="35"/>
      <c r="AY762" s="35"/>
      <c r="AZ762" s="35"/>
      <c r="BA762" s="36"/>
    </row>
    <row r="763" spans="1:53">
      <c r="A763" s="42"/>
      <c r="B763" s="30"/>
      <c r="C763" s="30"/>
      <c r="D763" s="30"/>
      <c r="E763" s="30"/>
      <c r="F763" s="43"/>
      <c r="G763" s="34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  <c r="AC763" s="35"/>
      <c r="AD763" s="35"/>
      <c r="AE763" s="35"/>
      <c r="AF763" s="35"/>
      <c r="AG763" s="35"/>
      <c r="AH763" s="35"/>
      <c r="AI763" s="35"/>
      <c r="AJ763" s="35"/>
      <c r="AK763" s="35"/>
      <c r="AL763" s="35"/>
      <c r="AM763" s="35"/>
      <c r="AN763" s="35"/>
      <c r="AO763" s="35"/>
      <c r="AP763" s="35"/>
      <c r="AQ763" s="35"/>
      <c r="AR763" s="35"/>
      <c r="AS763" s="35"/>
      <c r="AT763" s="35"/>
      <c r="AU763" s="35"/>
      <c r="AV763" s="35"/>
      <c r="AW763" s="35"/>
      <c r="AX763" s="35"/>
      <c r="AY763" s="35"/>
      <c r="AZ763" s="35"/>
      <c r="BA763" s="36"/>
    </row>
    <row r="764" spans="1:53">
      <c r="A764" s="42"/>
      <c r="B764" s="30"/>
      <c r="C764" s="30"/>
      <c r="D764" s="30"/>
      <c r="E764" s="30"/>
      <c r="F764" s="43"/>
      <c r="G764" s="34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5"/>
      <c r="AD764" s="35"/>
      <c r="AE764" s="35"/>
      <c r="AF764" s="35"/>
      <c r="AG764" s="35"/>
      <c r="AH764" s="35"/>
      <c r="AI764" s="35"/>
      <c r="AJ764" s="35"/>
      <c r="AK764" s="35"/>
      <c r="AL764" s="35"/>
      <c r="AM764" s="35"/>
      <c r="AN764" s="35"/>
      <c r="AO764" s="35"/>
      <c r="AP764" s="35"/>
      <c r="AQ764" s="35"/>
      <c r="AR764" s="35"/>
      <c r="AS764" s="35"/>
      <c r="AT764" s="35"/>
      <c r="AU764" s="35"/>
      <c r="AV764" s="35"/>
      <c r="AW764" s="35"/>
      <c r="AX764" s="35"/>
      <c r="AY764" s="35"/>
      <c r="AZ764" s="35"/>
      <c r="BA764" s="36"/>
    </row>
    <row r="765" spans="1:53">
      <c r="A765" s="42"/>
      <c r="B765" s="30"/>
      <c r="C765" s="30"/>
      <c r="D765" s="30"/>
      <c r="E765" s="30"/>
      <c r="F765" s="43"/>
      <c r="G765" s="34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5"/>
      <c r="AD765" s="35"/>
      <c r="AE765" s="35"/>
      <c r="AF765" s="35"/>
      <c r="AG765" s="35"/>
      <c r="AH765" s="35"/>
      <c r="AI765" s="35"/>
      <c r="AJ765" s="35"/>
      <c r="AK765" s="35"/>
      <c r="AL765" s="35"/>
      <c r="AM765" s="35"/>
      <c r="AN765" s="35"/>
      <c r="AO765" s="35"/>
      <c r="AP765" s="35"/>
      <c r="AQ765" s="35"/>
      <c r="AR765" s="35"/>
      <c r="AS765" s="35"/>
      <c r="AT765" s="35"/>
      <c r="AU765" s="35"/>
      <c r="AV765" s="35"/>
      <c r="AW765" s="35"/>
      <c r="AX765" s="35"/>
      <c r="AY765" s="35"/>
      <c r="AZ765" s="35"/>
      <c r="BA765" s="36"/>
    </row>
    <row r="766" spans="1:53">
      <c r="A766" s="42"/>
      <c r="B766" s="30"/>
      <c r="C766" s="30"/>
      <c r="D766" s="30"/>
      <c r="E766" s="30"/>
      <c r="F766" s="43"/>
      <c r="G766" s="34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5"/>
      <c r="AD766" s="35"/>
      <c r="AE766" s="35"/>
      <c r="AF766" s="35"/>
      <c r="AG766" s="35"/>
      <c r="AH766" s="35"/>
      <c r="AI766" s="35"/>
      <c r="AJ766" s="35"/>
      <c r="AK766" s="35"/>
      <c r="AL766" s="35"/>
      <c r="AM766" s="35"/>
      <c r="AN766" s="35"/>
      <c r="AO766" s="35"/>
      <c r="AP766" s="35"/>
      <c r="AQ766" s="35"/>
      <c r="AR766" s="35"/>
      <c r="AS766" s="35"/>
      <c r="AT766" s="35"/>
      <c r="AU766" s="35"/>
      <c r="AV766" s="35"/>
      <c r="AW766" s="35"/>
      <c r="AX766" s="35"/>
      <c r="AY766" s="35"/>
      <c r="AZ766" s="35"/>
      <c r="BA766" s="36"/>
    </row>
    <row r="767" spans="1:53">
      <c r="A767" s="42"/>
      <c r="B767" s="30"/>
      <c r="C767" s="30"/>
      <c r="D767" s="30"/>
      <c r="E767" s="30"/>
      <c r="F767" s="43"/>
      <c r="G767" s="34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  <c r="AD767" s="35"/>
      <c r="AE767" s="35"/>
      <c r="AF767" s="35"/>
      <c r="AG767" s="35"/>
      <c r="AH767" s="35"/>
      <c r="AI767" s="35"/>
      <c r="AJ767" s="35"/>
      <c r="AK767" s="35"/>
      <c r="AL767" s="35"/>
      <c r="AM767" s="35"/>
      <c r="AN767" s="35"/>
      <c r="AO767" s="35"/>
      <c r="AP767" s="35"/>
      <c r="AQ767" s="35"/>
      <c r="AR767" s="35"/>
      <c r="AS767" s="35"/>
      <c r="AT767" s="35"/>
      <c r="AU767" s="35"/>
      <c r="AV767" s="35"/>
      <c r="AW767" s="35"/>
      <c r="AX767" s="35"/>
      <c r="AY767" s="35"/>
      <c r="AZ767" s="35"/>
      <c r="BA767" s="36"/>
    </row>
    <row r="768" spans="1:53">
      <c r="A768" s="42"/>
      <c r="B768" s="30"/>
      <c r="C768" s="30"/>
      <c r="D768" s="30"/>
      <c r="E768" s="30"/>
      <c r="F768" s="43"/>
      <c r="G768" s="34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  <c r="AC768" s="35"/>
      <c r="AD768" s="35"/>
      <c r="AE768" s="35"/>
      <c r="AF768" s="35"/>
      <c r="AG768" s="35"/>
      <c r="AH768" s="35"/>
      <c r="AI768" s="35"/>
      <c r="AJ768" s="35"/>
      <c r="AK768" s="35"/>
      <c r="AL768" s="35"/>
      <c r="AM768" s="35"/>
      <c r="AN768" s="35"/>
      <c r="AO768" s="35"/>
      <c r="AP768" s="35"/>
      <c r="AQ768" s="35"/>
      <c r="AR768" s="35"/>
      <c r="AS768" s="35"/>
      <c r="AT768" s="35"/>
      <c r="AU768" s="35"/>
      <c r="AV768" s="35"/>
      <c r="AW768" s="35"/>
      <c r="AX768" s="35"/>
      <c r="AY768" s="35"/>
      <c r="AZ768" s="35"/>
      <c r="BA768" s="36"/>
    </row>
    <row r="769" spans="1:53">
      <c r="A769" s="42"/>
      <c r="B769" s="30"/>
      <c r="C769" s="30"/>
      <c r="D769" s="30"/>
      <c r="E769" s="30"/>
      <c r="F769" s="43"/>
      <c r="G769" s="34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  <c r="AC769" s="35"/>
      <c r="AD769" s="35"/>
      <c r="AE769" s="35"/>
      <c r="AF769" s="35"/>
      <c r="AG769" s="35"/>
      <c r="AH769" s="35"/>
      <c r="AI769" s="35"/>
      <c r="AJ769" s="35"/>
      <c r="AK769" s="35"/>
      <c r="AL769" s="35"/>
      <c r="AM769" s="35"/>
      <c r="AN769" s="35"/>
      <c r="AO769" s="35"/>
      <c r="AP769" s="35"/>
      <c r="AQ769" s="35"/>
      <c r="AR769" s="35"/>
      <c r="AS769" s="35"/>
      <c r="AT769" s="35"/>
      <c r="AU769" s="35"/>
      <c r="AV769" s="35"/>
      <c r="AW769" s="35"/>
      <c r="AX769" s="35"/>
      <c r="AY769" s="35"/>
      <c r="AZ769" s="35"/>
      <c r="BA769" s="36"/>
    </row>
    <row r="770" spans="1:53">
      <c r="A770" s="42"/>
      <c r="B770" s="30"/>
      <c r="C770" s="30"/>
      <c r="D770" s="30"/>
      <c r="E770" s="30"/>
      <c r="F770" s="43"/>
      <c r="G770" s="34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  <c r="AC770" s="35"/>
      <c r="AD770" s="35"/>
      <c r="AE770" s="35"/>
      <c r="AF770" s="35"/>
      <c r="AG770" s="35"/>
      <c r="AH770" s="35"/>
      <c r="AI770" s="35"/>
      <c r="AJ770" s="35"/>
      <c r="AK770" s="35"/>
      <c r="AL770" s="35"/>
      <c r="AM770" s="35"/>
      <c r="AN770" s="35"/>
      <c r="AO770" s="35"/>
      <c r="AP770" s="35"/>
      <c r="AQ770" s="35"/>
      <c r="AR770" s="35"/>
      <c r="AS770" s="35"/>
      <c r="AT770" s="35"/>
      <c r="AU770" s="35"/>
      <c r="AV770" s="35"/>
      <c r="AW770" s="35"/>
      <c r="AX770" s="35"/>
      <c r="AY770" s="35"/>
      <c r="AZ770" s="35"/>
      <c r="BA770" s="36"/>
    </row>
    <row r="771" spans="1:53">
      <c r="A771" s="42"/>
      <c r="B771" s="30"/>
      <c r="C771" s="30"/>
      <c r="D771" s="30"/>
      <c r="E771" s="30"/>
      <c r="F771" s="43"/>
      <c r="G771" s="34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  <c r="AC771" s="35"/>
      <c r="AD771" s="35"/>
      <c r="AE771" s="35"/>
      <c r="AF771" s="35"/>
      <c r="AG771" s="35"/>
      <c r="AH771" s="35"/>
      <c r="AI771" s="35"/>
      <c r="AJ771" s="35"/>
      <c r="AK771" s="35"/>
      <c r="AL771" s="35"/>
      <c r="AM771" s="35"/>
      <c r="AN771" s="35"/>
      <c r="AO771" s="35"/>
      <c r="AP771" s="35"/>
      <c r="AQ771" s="35"/>
      <c r="AR771" s="35"/>
      <c r="AS771" s="35"/>
      <c r="AT771" s="35"/>
      <c r="AU771" s="35"/>
      <c r="AV771" s="35"/>
      <c r="AW771" s="35"/>
      <c r="AX771" s="35"/>
      <c r="AY771" s="35"/>
      <c r="AZ771" s="35"/>
      <c r="BA771" s="36"/>
    </row>
    <row r="772" spans="1:53">
      <c r="A772" s="42"/>
      <c r="B772" s="30"/>
      <c r="C772" s="30"/>
      <c r="D772" s="30"/>
      <c r="E772" s="30"/>
      <c r="F772" s="43"/>
      <c r="G772" s="34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  <c r="AC772" s="35"/>
      <c r="AD772" s="35"/>
      <c r="AE772" s="35"/>
      <c r="AF772" s="35"/>
      <c r="AG772" s="35"/>
      <c r="AH772" s="35"/>
      <c r="AI772" s="35"/>
      <c r="AJ772" s="35"/>
      <c r="AK772" s="35"/>
      <c r="AL772" s="35"/>
      <c r="AM772" s="35"/>
      <c r="AN772" s="35"/>
      <c r="AO772" s="35"/>
      <c r="AP772" s="35"/>
      <c r="AQ772" s="35"/>
      <c r="AR772" s="35"/>
      <c r="AS772" s="35"/>
      <c r="AT772" s="35"/>
      <c r="AU772" s="35"/>
      <c r="AV772" s="35"/>
      <c r="AW772" s="35"/>
      <c r="AX772" s="35"/>
      <c r="AY772" s="35"/>
      <c r="AZ772" s="35"/>
      <c r="BA772" s="36"/>
    </row>
    <row r="773" spans="1:53">
      <c r="A773" s="42"/>
      <c r="B773" s="30"/>
      <c r="C773" s="30"/>
      <c r="D773" s="30"/>
      <c r="E773" s="30"/>
      <c r="F773" s="43"/>
      <c r="G773" s="34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  <c r="AC773" s="35"/>
      <c r="AD773" s="35"/>
      <c r="AE773" s="35"/>
      <c r="AF773" s="35"/>
      <c r="AG773" s="35"/>
      <c r="AH773" s="35"/>
      <c r="AI773" s="35"/>
      <c r="AJ773" s="35"/>
      <c r="AK773" s="35"/>
      <c r="AL773" s="35"/>
      <c r="AM773" s="35"/>
      <c r="AN773" s="35"/>
      <c r="AO773" s="35"/>
      <c r="AP773" s="35"/>
      <c r="AQ773" s="35"/>
      <c r="AR773" s="35"/>
      <c r="AS773" s="35"/>
      <c r="AT773" s="35"/>
      <c r="AU773" s="35"/>
      <c r="AV773" s="35"/>
      <c r="AW773" s="35"/>
      <c r="AX773" s="35"/>
      <c r="AY773" s="35"/>
      <c r="AZ773" s="35"/>
      <c r="BA773" s="36"/>
    </row>
    <row r="774" spans="1:53">
      <c r="A774" s="42"/>
      <c r="B774" s="30"/>
      <c r="C774" s="30"/>
      <c r="D774" s="30"/>
      <c r="E774" s="30"/>
      <c r="F774" s="43"/>
      <c r="G774" s="34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5"/>
      <c r="AD774" s="35"/>
      <c r="AE774" s="35"/>
      <c r="AF774" s="35"/>
      <c r="AG774" s="35"/>
      <c r="AH774" s="35"/>
      <c r="AI774" s="35"/>
      <c r="AJ774" s="35"/>
      <c r="AK774" s="35"/>
      <c r="AL774" s="35"/>
      <c r="AM774" s="35"/>
      <c r="AN774" s="35"/>
      <c r="AO774" s="35"/>
      <c r="AP774" s="35"/>
      <c r="AQ774" s="35"/>
      <c r="AR774" s="35"/>
      <c r="AS774" s="35"/>
      <c r="AT774" s="35"/>
      <c r="AU774" s="35"/>
      <c r="AV774" s="35"/>
      <c r="AW774" s="35"/>
      <c r="AX774" s="35"/>
      <c r="AY774" s="35"/>
      <c r="AZ774" s="35"/>
      <c r="BA774" s="36"/>
    </row>
    <row r="775" spans="1:53">
      <c r="A775" s="42"/>
      <c r="B775" s="30"/>
      <c r="C775" s="30"/>
      <c r="D775" s="30"/>
      <c r="E775" s="30"/>
      <c r="F775" s="43"/>
      <c r="G775" s="34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5"/>
      <c r="AD775" s="35"/>
      <c r="AE775" s="35"/>
      <c r="AF775" s="35"/>
      <c r="AG775" s="35"/>
      <c r="AH775" s="35"/>
      <c r="AI775" s="35"/>
      <c r="AJ775" s="35"/>
      <c r="AK775" s="35"/>
      <c r="AL775" s="35"/>
      <c r="AM775" s="35"/>
      <c r="AN775" s="35"/>
      <c r="AO775" s="35"/>
      <c r="AP775" s="35"/>
      <c r="AQ775" s="35"/>
      <c r="AR775" s="35"/>
      <c r="AS775" s="35"/>
      <c r="AT775" s="35"/>
      <c r="AU775" s="35"/>
      <c r="AV775" s="35"/>
      <c r="AW775" s="35"/>
      <c r="AX775" s="35"/>
      <c r="AY775" s="35"/>
      <c r="AZ775" s="35"/>
      <c r="BA775" s="36"/>
    </row>
    <row r="776" spans="1:53">
      <c r="A776" s="42"/>
      <c r="B776" s="30"/>
      <c r="C776" s="30"/>
      <c r="D776" s="30"/>
      <c r="E776" s="30"/>
      <c r="F776" s="43"/>
      <c r="G776" s="34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5"/>
      <c r="AD776" s="35"/>
      <c r="AE776" s="35"/>
      <c r="AF776" s="35"/>
      <c r="AG776" s="35"/>
      <c r="AH776" s="35"/>
      <c r="AI776" s="35"/>
      <c r="AJ776" s="35"/>
      <c r="AK776" s="35"/>
      <c r="AL776" s="35"/>
      <c r="AM776" s="35"/>
      <c r="AN776" s="35"/>
      <c r="AO776" s="35"/>
      <c r="AP776" s="35"/>
      <c r="AQ776" s="35"/>
      <c r="AR776" s="35"/>
      <c r="AS776" s="35"/>
      <c r="AT776" s="35"/>
      <c r="AU776" s="35"/>
      <c r="AV776" s="35"/>
      <c r="AW776" s="35"/>
      <c r="AX776" s="35"/>
      <c r="AY776" s="35"/>
      <c r="AZ776" s="35"/>
      <c r="BA776" s="36"/>
    </row>
    <row r="777" spans="1:53">
      <c r="A777" s="42"/>
      <c r="B777" s="30"/>
      <c r="C777" s="30"/>
      <c r="D777" s="30"/>
      <c r="E777" s="30"/>
      <c r="F777" s="43"/>
      <c r="G777" s="34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  <c r="AC777" s="35"/>
      <c r="AD777" s="35"/>
      <c r="AE777" s="35"/>
      <c r="AF777" s="35"/>
      <c r="AG777" s="35"/>
      <c r="AH777" s="35"/>
      <c r="AI777" s="35"/>
      <c r="AJ777" s="35"/>
      <c r="AK777" s="35"/>
      <c r="AL777" s="35"/>
      <c r="AM777" s="35"/>
      <c r="AN777" s="35"/>
      <c r="AO777" s="35"/>
      <c r="AP777" s="35"/>
      <c r="AQ777" s="35"/>
      <c r="AR777" s="35"/>
      <c r="AS777" s="35"/>
      <c r="AT777" s="35"/>
      <c r="AU777" s="35"/>
      <c r="AV777" s="35"/>
      <c r="AW777" s="35"/>
      <c r="AX777" s="35"/>
      <c r="AY777" s="35"/>
      <c r="AZ777" s="35"/>
      <c r="BA777" s="36"/>
    </row>
    <row r="778" spans="1:53">
      <c r="A778" s="42"/>
      <c r="B778" s="30"/>
      <c r="C778" s="30"/>
      <c r="D778" s="30"/>
      <c r="E778" s="30"/>
      <c r="F778" s="43"/>
      <c r="G778" s="34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  <c r="AC778" s="35"/>
      <c r="AD778" s="35"/>
      <c r="AE778" s="35"/>
      <c r="AF778" s="35"/>
      <c r="AG778" s="35"/>
      <c r="AH778" s="35"/>
      <c r="AI778" s="35"/>
      <c r="AJ778" s="35"/>
      <c r="AK778" s="35"/>
      <c r="AL778" s="35"/>
      <c r="AM778" s="35"/>
      <c r="AN778" s="35"/>
      <c r="AO778" s="35"/>
      <c r="AP778" s="35"/>
      <c r="AQ778" s="35"/>
      <c r="AR778" s="35"/>
      <c r="AS778" s="35"/>
      <c r="AT778" s="35"/>
      <c r="AU778" s="35"/>
      <c r="AV778" s="35"/>
      <c r="AW778" s="35"/>
      <c r="AX778" s="35"/>
      <c r="AY778" s="35"/>
      <c r="AZ778" s="35"/>
      <c r="BA778" s="36"/>
    </row>
    <row r="779" spans="1:53">
      <c r="A779" s="42"/>
      <c r="B779" s="30"/>
      <c r="C779" s="30"/>
      <c r="D779" s="30"/>
      <c r="E779" s="30"/>
      <c r="F779" s="43"/>
      <c r="G779" s="34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  <c r="AC779" s="35"/>
      <c r="AD779" s="35"/>
      <c r="AE779" s="35"/>
      <c r="AF779" s="35"/>
      <c r="AG779" s="35"/>
      <c r="AH779" s="35"/>
      <c r="AI779" s="35"/>
      <c r="AJ779" s="35"/>
      <c r="AK779" s="35"/>
      <c r="AL779" s="35"/>
      <c r="AM779" s="35"/>
      <c r="AN779" s="35"/>
      <c r="AO779" s="35"/>
      <c r="AP779" s="35"/>
      <c r="AQ779" s="35"/>
      <c r="AR779" s="35"/>
      <c r="AS779" s="35"/>
      <c r="AT779" s="35"/>
      <c r="AU779" s="35"/>
      <c r="AV779" s="35"/>
      <c r="AW779" s="35"/>
      <c r="AX779" s="35"/>
      <c r="AY779" s="35"/>
      <c r="AZ779" s="35"/>
      <c r="BA779" s="36"/>
    </row>
    <row r="780" spans="1:53">
      <c r="A780" s="42"/>
      <c r="B780" s="30"/>
      <c r="C780" s="30"/>
      <c r="D780" s="30"/>
      <c r="E780" s="30"/>
      <c r="F780" s="43"/>
      <c r="G780" s="34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  <c r="AC780" s="35"/>
      <c r="AD780" s="35"/>
      <c r="AE780" s="35"/>
      <c r="AF780" s="35"/>
      <c r="AG780" s="35"/>
      <c r="AH780" s="35"/>
      <c r="AI780" s="35"/>
      <c r="AJ780" s="35"/>
      <c r="AK780" s="35"/>
      <c r="AL780" s="35"/>
      <c r="AM780" s="35"/>
      <c r="AN780" s="35"/>
      <c r="AO780" s="35"/>
      <c r="AP780" s="35"/>
      <c r="AQ780" s="35"/>
      <c r="AR780" s="35"/>
      <c r="AS780" s="35"/>
      <c r="AT780" s="35"/>
      <c r="AU780" s="35"/>
      <c r="AV780" s="35"/>
      <c r="AW780" s="35"/>
      <c r="AX780" s="35"/>
      <c r="AY780" s="35"/>
      <c r="AZ780" s="35"/>
      <c r="BA780" s="36"/>
    </row>
    <row r="781" spans="1:53">
      <c r="A781" s="42"/>
      <c r="B781" s="30"/>
      <c r="C781" s="30"/>
      <c r="D781" s="30"/>
      <c r="E781" s="30"/>
      <c r="F781" s="43"/>
      <c r="G781" s="34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  <c r="AC781" s="35"/>
      <c r="AD781" s="35"/>
      <c r="AE781" s="35"/>
      <c r="AF781" s="35"/>
      <c r="AG781" s="35"/>
      <c r="AH781" s="35"/>
      <c r="AI781" s="35"/>
      <c r="AJ781" s="35"/>
      <c r="AK781" s="35"/>
      <c r="AL781" s="35"/>
      <c r="AM781" s="35"/>
      <c r="AN781" s="35"/>
      <c r="AO781" s="35"/>
      <c r="AP781" s="35"/>
      <c r="AQ781" s="35"/>
      <c r="AR781" s="35"/>
      <c r="AS781" s="35"/>
      <c r="AT781" s="35"/>
      <c r="AU781" s="35"/>
      <c r="AV781" s="35"/>
      <c r="AW781" s="35"/>
      <c r="AX781" s="35"/>
      <c r="AY781" s="35"/>
      <c r="AZ781" s="35"/>
      <c r="BA781" s="36"/>
    </row>
    <row r="782" spans="1:53">
      <c r="A782" s="42"/>
      <c r="B782" s="30"/>
      <c r="C782" s="30"/>
      <c r="D782" s="30"/>
      <c r="E782" s="30"/>
      <c r="F782" s="43"/>
      <c r="G782" s="34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  <c r="AC782" s="35"/>
      <c r="AD782" s="35"/>
      <c r="AE782" s="35"/>
      <c r="AF782" s="35"/>
      <c r="AG782" s="35"/>
      <c r="AH782" s="35"/>
      <c r="AI782" s="35"/>
      <c r="AJ782" s="35"/>
      <c r="AK782" s="35"/>
      <c r="AL782" s="35"/>
      <c r="AM782" s="35"/>
      <c r="AN782" s="35"/>
      <c r="AO782" s="35"/>
      <c r="AP782" s="35"/>
      <c r="AQ782" s="35"/>
      <c r="AR782" s="35"/>
      <c r="AS782" s="35"/>
      <c r="AT782" s="35"/>
      <c r="AU782" s="35"/>
      <c r="AV782" s="35"/>
      <c r="AW782" s="35"/>
      <c r="AX782" s="35"/>
      <c r="AY782" s="35"/>
      <c r="AZ782" s="35"/>
      <c r="BA782" s="36"/>
    </row>
    <row r="783" spans="1:53">
      <c r="A783" s="42"/>
      <c r="B783" s="30"/>
      <c r="C783" s="30"/>
      <c r="D783" s="30"/>
      <c r="E783" s="30"/>
      <c r="F783" s="43"/>
      <c r="G783" s="34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  <c r="AC783" s="35"/>
      <c r="AD783" s="35"/>
      <c r="AE783" s="35"/>
      <c r="AF783" s="35"/>
      <c r="AG783" s="35"/>
      <c r="AH783" s="35"/>
      <c r="AI783" s="35"/>
      <c r="AJ783" s="35"/>
      <c r="AK783" s="35"/>
      <c r="AL783" s="35"/>
      <c r="AM783" s="35"/>
      <c r="AN783" s="35"/>
      <c r="AO783" s="35"/>
      <c r="AP783" s="35"/>
      <c r="AQ783" s="35"/>
      <c r="AR783" s="35"/>
      <c r="AS783" s="35"/>
      <c r="AT783" s="35"/>
      <c r="AU783" s="35"/>
      <c r="AV783" s="35"/>
      <c r="AW783" s="35"/>
      <c r="AX783" s="35"/>
      <c r="AY783" s="35"/>
      <c r="AZ783" s="35"/>
      <c r="BA783" s="36"/>
    </row>
    <row r="784" spans="1:53">
      <c r="A784" s="42"/>
      <c r="B784" s="30"/>
      <c r="C784" s="30"/>
      <c r="D784" s="30"/>
      <c r="E784" s="30"/>
      <c r="F784" s="43"/>
      <c r="G784" s="34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5"/>
      <c r="AD784" s="35"/>
      <c r="AE784" s="35"/>
      <c r="AF784" s="35"/>
      <c r="AG784" s="35"/>
      <c r="AH784" s="35"/>
      <c r="AI784" s="35"/>
      <c r="AJ784" s="35"/>
      <c r="AK784" s="35"/>
      <c r="AL784" s="35"/>
      <c r="AM784" s="35"/>
      <c r="AN784" s="35"/>
      <c r="AO784" s="35"/>
      <c r="AP784" s="35"/>
      <c r="AQ784" s="35"/>
      <c r="AR784" s="35"/>
      <c r="AS784" s="35"/>
      <c r="AT784" s="35"/>
      <c r="AU784" s="35"/>
      <c r="AV784" s="35"/>
      <c r="AW784" s="35"/>
      <c r="AX784" s="35"/>
      <c r="AY784" s="35"/>
      <c r="AZ784" s="35"/>
      <c r="BA784" s="36"/>
    </row>
    <row r="785" spans="1:53">
      <c r="A785" s="42"/>
      <c r="B785" s="30"/>
      <c r="C785" s="30"/>
      <c r="D785" s="30"/>
      <c r="E785" s="30"/>
      <c r="F785" s="43"/>
      <c r="G785" s="34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5"/>
      <c r="AD785" s="35"/>
      <c r="AE785" s="35"/>
      <c r="AF785" s="35"/>
      <c r="AG785" s="35"/>
      <c r="AH785" s="35"/>
      <c r="AI785" s="35"/>
      <c r="AJ785" s="35"/>
      <c r="AK785" s="35"/>
      <c r="AL785" s="35"/>
      <c r="AM785" s="35"/>
      <c r="AN785" s="35"/>
      <c r="AO785" s="35"/>
      <c r="AP785" s="35"/>
      <c r="AQ785" s="35"/>
      <c r="AR785" s="35"/>
      <c r="AS785" s="35"/>
      <c r="AT785" s="35"/>
      <c r="AU785" s="35"/>
      <c r="AV785" s="35"/>
      <c r="AW785" s="35"/>
      <c r="AX785" s="35"/>
      <c r="AY785" s="35"/>
      <c r="AZ785" s="35"/>
      <c r="BA785" s="36"/>
    </row>
    <row r="786" spans="1:53">
      <c r="A786" s="42"/>
      <c r="B786" s="30"/>
      <c r="C786" s="30"/>
      <c r="D786" s="30"/>
      <c r="E786" s="30"/>
      <c r="F786" s="43"/>
      <c r="G786" s="34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5"/>
      <c r="AD786" s="35"/>
      <c r="AE786" s="35"/>
      <c r="AF786" s="35"/>
      <c r="AG786" s="35"/>
      <c r="AH786" s="35"/>
      <c r="AI786" s="35"/>
      <c r="AJ786" s="35"/>
      <c r="AK786" s="35"/>
      <c r="AL786" s="35"/>
      <c r="AM786" s="35"/>
      <c r="AN786" s="35"/>
      <c r="AO786" s="35"/>
      <c r="AP786" s="35"/>
      <c r="AQ786" s="35"/>
      <c r="AR786" s="35"/>
      <c r="AS786" s="35"/>
      <c r="AT786" s="35"/>
      <c r="AU786" s="35"/>
      <c r="AV786" s="35"/>
      <c r="AW786" s="35"/>
      <c r="AX786" s="35"/>
      <c r="AY786" s="35"/>
      <c r="AZ786" s="35"/>
      <c r="BA786" s="36"/>
    </row>
    <row r="787" spans="1:53">
      <c r="A787" s="42"/>
      <c r="B787" s="30"/>
      <c r="C787" s="30"/>
      <c r="D787" s="30"/>
      <c r="E787" s="30"/>
      <c r="F787" s="43"/>
      <c r="G787" s="34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  <c r="AC787" s="35"/>
      <c r="AD787" s="35"/>
      <c r="AE787" s="35"/>
      <c r="AF787" s="35"/>
      <c r="AG787" s="35"/>
      <c r="AH787" s="35"/>
      <c r="AI787" s="35"/>
      <c r="AJ787" s="35"/>
      <c r="AK787" s="35"/>
      <c r="AL787" s="35"/>
      <c r="AM787" s="35"/>
      <c r="AN787" s="35"/>
      <c r="AO787" s="35"/>
      <c r="AP787" s="35"/>
      <c r="AQ787" s="35"/>
      <c r="AR787" s="35"/>
      <c r="AS787" s="35"/>
      <c r="AT787" s="35"/>
      <c r="AU787" s="35"/>
      <c r="AV787" s="35"/>
      <c r="AW787" s="35"/>
      <c r="AX787" s="35"/>
      <c r="AY787" s="35"/>
      <c r="AZ787" s="35"/>
      <c r="BA787" s="36"/>
    </row>
    <row r="788" spans="1:53">
      <c r="A788" s="42"/>
      <c r="B788" s="30"/>
      <c r="C788" s="30"/>
      <c r="D788" s="30"/>
      <c r="E788" s="30"/>
      <c r="F788" s="43"/>
      <c r="G788" s="34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  <c r="AC788" s="35"/>
      <c r="AD788" s="35"/>
      <c r="AE788" s="35"/>
      <c r="AF788" s="35"/>
      <c r="AG788" s="35"/>
      <c r="AH788" s="35"/>
      <c r="AI788" s="35"/>
      <c r="AJ788" s="35"/>
      <c r="AK788" s="35"/>
      <c r="AL788" s="35"/>
      <c r="AM788" s="35"/>
      <c r="AN788" s="35"/>
      <c r="AO788" s="35"/>
      <c r="AP788" s="35"/>
      <c r="AQ788" s="35"/>
      <c r="AR788" s="35"/>
      <c r="AS788" s="35"/>
      <c r="AT788" s="35"/>
      <c r="AU788" s="35"/>
      <c r="AV788" s="35"/>
      <c r="AW788" s="35"/>
      <c r="AX788" s="35"/>
      <c r="AY788" s="35"/>
      <c r="AZ788" s="35"/>
      <c r="BA788" s="36"/>
    </row>
    <row r="789" spans="1:53">
      <c r="A789" s="42"/>
      <c r="B789" s="30"/>
      <c r="C789" s="30"/>
      <c r="D789" s="30"/>
      <c r="E789" s="30"/>
      <c r="F789" s="43"/>
      <c r="G789" s="34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  <c r="AC789" s="35"/>
      <c r="AD789" s="35"/>
      <c r="AE789" s="35"/>
      <c r="AF789" s="35"/>
      <c r="AG789" s="35"/>
      <c r="AH789" s="35"/>
      <c r="AI789" s="35"/>
      <c r="AJ789" s="35"/>
      <c r="AK789" s="35"/>
      <c r="AL789" s="35"/>
      <c r="AM789" s="35"/>
      <c r="AN789" s="35"/>
      <c r="AO789" s="35"/>
      <c r="AP789" s="35"/>
      <c r="AQ789" s="35"/>
      <c r="AR789" s="35"/>
      <c r="AS789" s="35"/>
      <c r="AT789" s="35"/>
      <c r="AU789" s="35"/>
      <c r="AV789" s="35"/>
      <c r="AW789" s="35"/>
      <c r="AX789" s="35"/>
      <c r="AY789" s="35"/>
      <c r="AZ789" s="35"/>
      <c r="BA789" s="36"/>
    </row>
    <row r="790" spans="1:53">
      <c r="A790" s="42"/>
      <c r="B790" s="30"/>
      <c r="C790" s="30"/>
      <c r="D790" s="30"/>
      <c r="E790" s="30"/>
      <c r="F790" s="43"/>
      <c r="G790" s="34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  <c r="AC790" s="35"/>
      <c r="AD790" s="35"/>
      <c r="AE790" s="35"/>
      <c r="AF790" s="35"/>
      <c r="AG790" s="35"/>
      <c r="AH790" s="35"/>
      <c r="AI790" s="35"/>
      <c r="AJ790" s="35"/>
      <c r="AK790" s="35"/>
      <c r="AL790" s="35"/>
      <c r="AM790" s="35"/>
      <c r="AN790" s="35"/>
      <c r="AO790" s="35"/>
      <c r="AP790" s="35"/>
      <c r="AQ790" s="35"/>
      <c r="AR790" s="35"/>
      <c r="AS790" s="35"/>
      <c r="AT790" s="35"/>
      <c r="AU790" s="35"/>
      <c r="AV790" s="35"/>
      <c r="AW790" s="35"/>
      <c r="AX790" s="35"/>
      <c r="AY790" s="35"/>
      <c r="AZ790" s="35"/>
      <c r="BA790" s="36"/>
    </row>
    <row r="791" spans="1:53">
      <c r="A791" s="42"/>
      <c r="B791" s="30"/>
      <c r="C791" s="30"/>
      <c r="D791" s="30"/>
      <c r="E791" s="30"/>
      <c r="F791" s="43"/>
      <c r="G791" s="34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  <c r="AC791" s="35"/>
      <c r="AD791" s="35"/>
      <c r="AE791" s="35"/>
      <c r="AF791" s="35"/>
      <c r="AG791" s="35"/>
      <c r="AH791" s="35"/>
      <c r="AI791" s="35"/>
      <c r="AJ791" s="35"/>
      <c r="AK791" s="35"/>
      <c r="AL791" s="35"/>
      <c r="AM791" s="35"/>
      <c r="AN791" s="35"/>
      <c r="AO791" s="35"/>
      <c r="AP791" s="35"/>
      <c r="AQ791" s="35"/>
      <c r="AR791" s="35"/>
      <c r="AS791" s="35"/>
      <c r="AT791" s="35"/>
      <c r="AU791" s="35"/>
      <c r="AV791" s="35"/>
      <c r="AW791" s="35"/>
      <c r="AX791" s="35"/>
      <c r="AY791" s="35"/>
      <c r="AZ791" s="35"/>
      <c r="BA791" s="36"/>
    </row>
    <row r="792" spans="1:53">
      <c r="A792" s="42"/>
      <c r="B792" s="30"/>
      <c r="C792" s="30"/>
      <c r="D792" s="30"/>
      <c r="E792" s="30"/>
      <c r="F792" s="43"/>
      <c r="G792" s="34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  <c r="AC792" s="35"/>
      <c r="AD792" s="35"/>
      <c r="AE792" s="35"/>
      <c r="AF792" s="35"/>
      <c r="AG792" s="35"/>
      <c r="AH792" s="35"/>
      <c r="AI792" s="35"/>
      <c r="AJ792" s="35"/>
      <c r="AK792" s="35"/>
      <c r="AL792" s="35"/>
      <c r="AM792" s="35"/>
      <c r="AN792" s="35"/>
      <c r="AO792" s="35"/>
      <c r="AP792" s="35"/>
      <c r="AQ792" s="35"/>
      <c r="AR792" s="35"/>
      <c r="AS792" s="35"/>
      <c r="AT792" s="35"/>
      <c r="AU792" s="35"/>
      <c r="AV792" s="35"/>
      <c r="AW792" s="35"/>
      <c r="AX792" s="35"/>
      <c r="AY792" s="35"/>
      <c r="AZ792" s="35"/>
      <c r="BA792" s="36"/>
    </row>
    <row r="793" spans="1:53">
      <c r="A793" s="42"/>
      <c r="B793" s="30"/>
      <c r="C793" s="30"/>
      <c r="D793" s="30"/>
      <c r="E793" s="30"/>
      <c r="F793" s="43"/>
      <c r="G793" s="34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  <c r="AC793" s="35"/>
      <c r="AD793" s="35"/>
      <c r="AE793" s="35"/>
      <c r="AF793" s="35"/>
      <c r="AG793" s="35"/>
      <c r="AH793" s="35"/>
      <c r="AI793" s="35"/>
      <c r="AJ793" s="35"/>
      <c r="AK793" s="35"/>
      <c r="AL793" s="35"/>
      <c r="AM793" s="35"/>
      <c r="AN793" s="35"/>
      <c r="AO793" s="35"/>
      <c r="AP793" s="35"/>
      <c r="AQ793" s="35"/>
      <c r="AR793" s="35"/>
      <c r="AS793" s="35"/>
      <c r="AT793" s="35"/>
      <c r="AU793" s="35"/>
      <c r="AV793" s="35"/>
      <c r="AW793" s="35"/>
      <c r="AX793" s="35"/>
      <c r="AY793" s="35"/>
      <c r="AZ793" s="35"/>
      <c r="BA793" s="36"/>
    </row>
    <row r="794" spans="1:53">
      <c r="A794" s="42"/>
      <c r="B794" s="30"/>
      <c r="C794" s="30"/>
      <c r="D794" s="30"/>
      <c r="E794" s="30"/>
      <c r="F794" s="43"/>
      <c r="G794" s="34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5"/>
      <c r="AD794" s="35"/>
      <c r="AE794" s="35"/>
      <c r="AF794" s="35"/>
      <c r="AG794" s="35"/>
      <c r="AH794" s="35"/>
      <c r="AI794" s="35"/>
      <c r="AJ794" s="35"/>
      <c r="AK794" s="35"/>
      <c r="AL794" s="35"/>
      <c r="AM794" s="35"/>
      <c r="AN794" s="35"/>
      <c r="AO794" s="35"/>
      <c r="AP794" s="35"/>
      <c r="AQ794" s="35"/>
      <c r="AR794" s="35"/>
      <c r="AS794" s="35"/>
      <c r="AT794" s="35"/>
      <c r="AU794" s="35"/>
      <c r="AV794" s="35"/>
      <c r="AW794" s="35"/>
      <c r="AX794" s="35"/>
      <c r="AY794" s="35"/>
      <c r="AZ794" s="35"/>
      <c r="BA794" s="36"/>
    </row>
    <row r="795" spans="1:53">
      <c r="A795" s="42"/>
      <c r="B795" s="30"/>
      <c r="C795" s="30"/>
      <c r="D795" s="30"/>
      <c r="E795" s="30"/>
      <c r="F795" s="43"/>
      <c r="G795" s="34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5"/>
      <c r="AD795" s="35"/>
      <c r="AE795" s="35"/>
      <c r="AF795" s="35"/>
      <c r="AG795" s="35"/>
      <c r="AH795" s="35"/>
      <c r="AI795" s="35"/>
      <c r="AJ795" s="35"/>
      <c r="AK795" s="35"/>
      <c r="AL795" s="35"/>
      <c r="AM795" s="35"/>
      <c r="AN795" s="35"/>
      <c r="AO795" s="35"/>
      <c r="AP795" s="35"/>
      <c r="AQ795" s="35"/>
      <c r="AR795" s="35"/>
      <c r="AS795" s="35"/>
      <c r="AT795" s="35"/>
      <c r="AU795" s="35"/>
      <c r="AV795" s="35"/>
      <c r="AW795" s="35"/>
      <c r="AX795" s="35"/>
      <c r="AY795" s="35"/>
      <c r="AZ795" s="35"/>
      <c r="BA795" s="36"/>
    </row>
    <row r="796" spans="1:53">
      <c r="A796" s="42"/>
      <c r="B796" s="30"/>
      <c r="C796" s="30"/>
      <c r="D796" s="30"/>
      <c r="E796" s="30"/>
      <c r="F796" s="43"/>
      <c r="G796" s="34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5"/>
      <c r="AD796" s="35"/>
      <c r="AE796" s="35"/>
      <c r="AF796" s="35"/>
      <c r="AG796" s="35"/>
      <c r="AH796" s="35"/>
      <c r="AI796" s="35"/>
      <c r="AJ796" s="35"/>
      <c r="AK796" s="35"/>
      <c r="AL796" s="35"/>
      <c r="AM796" s="35"/>
      <c r="AN796" s="35"/>
      <c r="AO796" s="35"/>
      <c r="AP796" s="35"/>
      <c r="AQ796" s="35"/>
      <c r="AR796" s="35"/>
      <c r="AS796" s="35"/>
      <c r="AT796" s="35"/>
      <c r="AU796" s="35"/>
      <c r="AV796" s="35"/>
      <c r="AW796" s="35"/>
      <c r="AX796" s="35"/>
      <c r="AY796" s="35"/>
      <c r="AZ796" s="35"/>
      <c r="BA796" s="36"/>
    </row>
    <row r="797" spans="1:53">
      <c r="A797" s="42"/>
      <c r="B797" s="30"/>
      <c r="C797" s="30"/>
      <c r="D797" s="30"/>
      <c r="E797" s="30"/>
      <c r="F797" s="43"/>
      <c r="G797" s="34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  <c r="AC797" s="35"/>
      <c r="AD797" s="35"/>
      <c r="AE797" s="35"/>
      <c r="AF797" s="35"/>
      <c r="AG797" s="35"/>
      <c r="AH797" s="35"/>
      <c r="AI797" s="35"/>
      <c r="AJ797" s="35"/>
      <c r="AK797" s="35"/>
      <c r="AL797" s="35"/>
      <c r="AM797" s="35"/>
      <c r="AN797" s="35"/>
      <c r="AO797" s="35"/>
      <c r="AP797" s="35"/>
      <c r="AQ797" s="35"/>
      <c r="AR797" s="35"/>
      <c r="AS797" s="35"/>
      <c r="AT797" s="35"/>
      <c r="AU797" s="35"/>
      <c r="AV797" s="35"/>
      <c r="AW797" s="35"/>
      <c r="AX797" s="35"/>
      <c r="AY797" s="35"/>
      <c r="AZ797" s="35"/>
      <c r="BA797" s="36"/>
    </row>
    <row r="798" spans="1:53">
      <c r="A798" s="42"/>
      <c r="B798" s="30"/>
      <c r="C798" s="30"/>
      <c r="D798" s="30"/>
      <c r="E798" s="30"/>
      <c r="F798" s="43"/>
      <c r="G798" s="34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  <c r="AC798" s="35"/>
      <c r="AD798" s="35"/>
      <c r="AE798" s="35"/>
      <c r="AF798" s="35"/>
      <c r="AG798" s="35"/>
      <c r="AH798" s="35"/>
      <c r="AI798" s="35"/>
      <c r="AJ798" s="35"/>
      <c r="AK798" s="35"/>
      <c r="AL798" s="35"/>
      <c r="AM798" s="35"/>
      <c r="AN798" s="35"/>
      <c r="AO798" s="35"/>
      <c r="AP798" s="35"/>
      <c r="AQ798" s="35"/>
      <c r="AR798" s="35"/>
      <c r="AS798" s="35"/>
      <c r="AT798" s="35"/>
      <c r="AU798" s="35"/>
      <c r="AV798" s="35"/>
      <c r="AW798" s="35"/>
      <c r="AX798" s="35"/>
      <c r="AY798" s="35"/>
      <c r="AZ798" s="35"/>
      <c r="BA798" s="36"/>
    </row>
    <row r="799" spans="1:53">
      <c r="A799" s="42"/>
      <c r="B799" s="30"/>
      <c r="C799" s="30"/>
      <c r="D799" s="30"/>
      <c r="E799" s="30"/>
      <c r="F799" s="43"/>
      <c r="G799" s="34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  <c r="AC799" s="35"/>
      <c r="AD799" s="35"/>
      <c r="AE799" s="35"/>
      <c r="AF799" s="35"/>
      <c r="AG799" s="35"/>
      <c r="AH799" s="35"/>
      <c r="AI799" s="35"/>
      <c r="AJ799" s="35"/>
      <c r="AK799" s="35"/>
      <c r="AL799" s="35"/>
      <c r="AM799" s="35"/>
      <c r="AN799" s="35"/>
      <c r="AO799" s="35"/>
      <c r="AP799" s="35"/>
      <c r="AQ799" s="35"/>
      <c r="AR799" s="35"/>
      <c r="AS799" s="35"/>
      <c r="AT799" s="35"/>
      <c r="AU799" s="35"/>
      <c r="AV799" s="35"/>
      <c r="AW799" s="35"/>
      <c r="AX799" s="35"/>
      <c r="AY799" s="35"/>
      <c r="AZ799" s="35"/>
      <c r="BA799" s="36"/>
    </row>
    <row r="800" spans="1:53">
      <c r="A800" s="42"/>
      <c r="B800" s="30"/>
      <c r="C800" s="30"/>
      <c r="D800" s="30"/>
      <c r="E800" s="30"/>
      <c r="F800" s="43"/>
      <c r="G800" s="34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  <c r="AC800" s="35"/>
      <c r="AD800" s="35"/>
      <c r="AE800" s="35"/>
      <c r="AF800" s="35"/>
      <c r="AG800" s="35"/>
      <c r="AH800" s="35"/>
      <c r="AI800" s="35"/>
      <c r="AJ800" s="35"/>
      <c r="AK800" s="35"/>
      <c r="AL800" s="35"/>
      <c r="AM800" s="35"/>
      <c r="AN800" s="35"/>
      <c r="AO800" s="35"/>
      <c r="AP800" s="35"/>
      <c r="AQ800" s="35"/>
      <c r="AR800" s="35"/>
      <c r="AS800" s="35"/>
      <c r="AT800" s="35"/>
      <c r="AU800" s="35"/>
      <c r="AV800" s="35"/>
      <c r="AW800" s="35"/>
      <c r="AX800" s="35"/>
      <c r="AY800" s="35"/>
      <c r="AZ800" s="35"/>
      <c r="BA800" s="36"/>
    </row>
    <row r="801" spans="1:53">
      <c r="A801" s="42"/>
      <c r="B801" s="30"/>
      <c r="C801" s="30"/>
      <c r="D801" s="30"/>
      <c r="E801" s="30"/>
      <c r="F801" s="43"/>
      <c r="G801" s="34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  <c r="AC801" s="35"/>
      <c r="AD801" s="35"/>
      <c r="AE801" s="35"/>
      <c r="AF801" s="35"/>
      <c r="AG801" s="35"/>
      <c r="AH801" s="35"/>
      <c r="AI801" s="35"/>
      <c r="AJ801" s="35"/>
      <c r="AK801" s="35"/>
      <c r="AL801" s="35"/>
      <c r="AM801" s="35"/>
      <c r="AN801" s="35"/>
      <c r="AO801" s="35"/>
      <c r="AP801" s="35"/>
      <c r="AQ801" s="35"/>
      <c r="AR801" s="35"/>
      <c r="AS801" s="35"/>
      <c r="AT801" s="35"/>
      <c r="AU801" s="35"/>
      <c r="AV801" s="35"/>
      <c r="AW801" s="35"/>
      <c r="AX801" s="35"/>
      <c r="AY801" s="35"/>
      <c r="AZ801" s="35"/>
      <c r="BA801" s="36"/>
    </row>
    <row r="802" spans="1:53">
      <c r="A802" s="42"/>
      <c r="B802" s="30"/>
      <c r="C802" s="30"/>
      <c r="D802" s="30"/>
      <c r="E802" s="30"/>
      <c r="F802" s="43"/>
      <c r="G802" s="34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  <c r="AC802" s="35"/>
      <c r="AD802" s="35"/>
      <c r="AE802" s="35"/>
      <c r="AF802" s="35"/>
      <c r="AG802" s="35"/>
      <c r="AH802" s="35"/>
      <c r="AI802" s="35"/>
      <c r="AJ802" s="35"/>
      <c r="AK802" s="35"/>
      <c r="AL802" s="35"/>
      <c r="AM802" s="35"/>
      <c r="AN802" s="35"/>
      <c r="AO802" s="35"/>
      <c r="AP802" s="35"/>
      <c r="AQ802" s="35"/>
      <c r="AR802" s="35"/>
      <c r="AS802" s="35"/>
      <c r="AT802" s="35"/>
      <c r="AU802" s="35"/>
      <c r="AV802" s="35"/>
      <c r="AW802" s="35"/>
      <c r="AX802" s="35"/>
      <c r="AY802" s="35"/>
      <c r="AZ802" s="35"/>
      <c r="BA802" s="36"/>
    </row>
    <row r="803" spans="1:53">
      <c r="A803" s="42"/>
      <c r="B803" s="30"/>
      <c r="C803" s="30"/>
      <c r="D803" s="30"/>
      <c r="E803" s="30"/>
      <c r="F803" s="43"/>
      <c r="G803" s="34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  <c r="AC803" s="35"/>
      <c r="AD803" s="35"/>
      <c r="AE803" s="35"/>
      <c r="AF803" s="35"/>
      <c r="AG803" s="35"/>
      <c r="AH803" s="35"/>
      <c r="AI803" s="35"/>
      <c r="AJ803" s="35"/>
      <c r="AK803" s="35"/>
      <c r="AL803" s="35"/>
      <c r="AM803" s="35"/>
      <c r="AN803" s="35"/>
      <c r="AO803" s="35"/>
      <c r="AP803" s="35"/>
      <c r="AQ803" s="35"/>
      <c r="AR803" s="35"/>
      <c r="AS803" s="35"/>
      <c r="AT803" s="35"/>
      <c r="AU803" s="35"/>
      <c r="AV803" s="35"/>
      <c r="AW803" s="35"/>
      <c r="AX803" s="35"/>
      <c r="AY803" s="35"/>
      <c r="AZ803" s="35"/>
      <c r="BA803" s="36"/>
    </row>
    <row r="804" spans="1:53">
      <c r="A804" s="42"/>
      <c r="B804" s="30"/>
      <c r="C804" s="30"/>
      <c r="D804" s="30"/>
      <c r="E804" s="30"/>
      <c r="F804" s="43"/>
      <c r="G804" s="34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5"/>
      <c r="AD804" s="35"/>
      <c r="AE804" s="35"/>
      <c r="AF804" s="35"/>
      <c r="AG804" s="35"/>
      <c r="AH804" s="35"/>
      <c r="AI804" s="35"/>
      <c r="AJ804" s="35"/>
      <c r="AK804" s="35"/>
      <c r="AL804" s="35"/>
      <c r="AM804" s="35"/>
      <c r="AN804" s="35"/>
      <c r="AO804" s="35"/>
      <c r="AP804" s="35"/>
      <c r="AQ804" s="35"/>
      <c r="AR804" s="35"/>
      <c r="AS804" s="35"/>
      <c r="AT804" s="35"/>
      <c r="AU804" s="35"/>
      <c r="AV804" s="35"/>
      <c r="AW804" s="35"/>
      <c r="AX804" s="35"/>
      <c r="AY804" s="35"/>
      <c r="AZ804" s="35"/>
      <c r="BA804" s="36"/>
    </row>
    <row r="805" spans="1:53">
      <c r="A805" s="42"/>
      <c r="B805" s="30"/>
      <c r="C805" s="30"/>
      <c r="D805" s="30"/>
      <c r="E805" s="30"/>
      <c r="F805" s="43"/>
      <c r="G805" s="34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5"/>
      <c r="AD805" s="35"/>
      <c r="AE805" s="35"/>
      <c r="AF805" s="35"/>
      <c r="AG805" s="35"/>
      <c r="AH805" s="35"/>
      <c r="AI805" s="35"/>
      <c r="AJ805" s="35"/>
      <c r="AK805" s="35"/>
      <c r="AL805" s="35"/>
      <c r="AM805" s="35"/>
      <c r="AN805" s="35"/>
      <c r="AO805" s="35"/>
      <c r="AP805" s="35"/>
      <c r="AQ805" s="35"/>
      <c r="AR805" s="35"/>
      <c r="AS805" s="35"/>
      <c r="AT805" s="35"/>
      <c r="AU805" s="35"/>
      <c r="AV805" s="35"/>
      <c r="AW805" s="35"/>
      <c r="AX805" s="35"/>
      <c r="AY805" s="35"/>
      <c r="AZ805" s="35"/>
      <c r="BA805" s="36"/>
    </row>
    <row r="806" spans="1:53">
      <c r="A806" s="42"/>
      <c r="B806" s="30"/>
      <c r="C806" s="30"/>
      <c r="D806" s="30"/>
      <c r="E806" s="30"/>
      <c r="F806" s="43"/>
      <c r="G806" s="34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5"/>
      <c r="AD806" s="35"/>
      <c r="AE806" s="35"/>
      <c r="AF806" s="35"/>
      <c r="AG806" s="35"/>
      <c r="AH806" s="35"/>
      <c r="AI806" s="35"/>
      <c r="AJ806" s="35"/>
      <c r="AK806" s="35"/>
      <c r="AL806" s="35"/>
      <c r="AM806" s="35"/>
      <c r="AN806" s="35"/>
      <c r="AO806" s="35"/>
      <c r="AP806" s="35"/>
      <c r="AQ806" s="35"/>
      <c r="AR806" s="35"/>
      <c r="AS806" s="35"/>
      <c r="AT806" s="35"/>
      <c r="AU806" s="35"/>
      <c r="AV806" s="35"/>
      <c r="AW806" s="35"/>
      <c r="AX806" s="35"/>
      <c r="AY806" s="35"/>
      <c r="AZ806" s="35"/>
      <c r="BA806" s="36"/>
    </row>
    <row r="807" spans="1:53">
      <c r="A807" s="42"/>
      <c r="B807" s="30"/>
      <c r="C807" s="30"/>
      <c r="D807" s="30"/>
      <c r="E807" s="30"/>
      <c r="F807" s="43"/>
      <c r="G807" s="34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  <c r="AC807" s="35"/>
      <c r="AD807" s="35"/>
      <c r="AE807" s="35"/>
      <c r="AF807" s="35"/>
      <c r="AG807" s="35"/>
      <c r="AH807" s="35"/>
      <c r="AI807" s="35"/>
      <c r="AJ807" s="35"/>
      <c r="AK807" s="35"/>
      <c r="AL807" s="35"/>
      <c r="AM807" s="35"/>
      <c r="AN807" s="35"/>
      <c r="AO807" s="35"/>
      <c r="AP807" s="35"/>
      <c r="AQ807" s="35"/>
      <c r="AR807" s="35"/>
      <c r="AS807" s="35"/>
      <c r="AT807" s="35"/>
      <c r="AU807" s="35"/>
      <c r="AV807" s="35"/>
      <c r="AW807" s="35"/>
      <c r="AX807" s="35"/>
      <c r="AY807" s="35"/>
      <c r="AZ807" s="35"/>
      <c r="BA807" s="36"/>
    </row>
    <row r="808" spans="1:53">
      <c r="A808" s="42"/>
      <c r="B808" s="30"/>
      <c r="C808" s="30"/>
      <c r="D808" s="30"/>
      <c r="E808" s="30"/>
      <c r="F808" s="43"/>
      <c r="G808" s="34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  <c r="AC808" s="35"/>
      <c r="AD808" s="35"/>
      <c r="AE808" s="35"/>
      <c r="AF808" s="35"/>
      <c r="AG808" s="35"/>
      <c r="AH808" s="35"/>
      <c r="AI808" s="35"/>
      <c r="AJ808" s="35"/>
      <c r="AK808" s="35"/>
      <c r="AL808" s="35"/>
      <c r="AM808" s="35"/>
      <c r="AN808" s="35"/>
      <c r="AO808" s="35"/>
      <c r="AP808" s="35"/>
      <c r="AQ808" s="35"/>
      <c r="AR808" s="35"/>
      <c r="AS808" s="35"/>
      <c r="AT808" s="35"/>
      <c r="AU808" s="35"/>
      <c r="AV808" s="35"/>
      <c r="AW808" s="35"/>
      <c r="AX808" s="35"/>
      <c r="AY808" s="35"/>
      <c r="AZ808" s="35"/>
      <c r="BA808" s="36"/>
    </row>
    <row r="809" spans="1:53">
      <c r="A809" s="42"/>
      <c r="B809" s="30"/>
      <c r="C809" s="30"/>
      <c r="D809" s="30"/>
      <c r="E809" s="30"/>
      <c r="F809" s="43"/>
      <c r="G809" s="34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  <c r="AC809" s="35"/>
      <c r="AD809" s="35"/>
      <c r="AE809" s="35"/>
      <c r="AF809" s="35"/>
      <c r="AG809" s="35"/>
      <c r="AH809" s="35"/>
      <c r="AI809" s="35"/>
      <c r="AJ809" s="35"/>
      <c r="AK809" s="35"/>
      <c r="AL809" s="35"/>
      <c r="AM809" s="35"/>
      <c r="AN809" s="35"/>
      <c r="AO809" s="35"/>
      <c r="AP809" s="35"/>
      <c r="AQ809" s="35"/>
      <c r="AR809" s="35"/>
      <c r="AS809" s="35"/>
      <c r="AT809" s="35"/>
      <c r="AU809" s="35"/>
      <c r="AV809" s="35"/>
      <c r="AW809" s="35"/>
      <c r="AX809" s="35"/>
      <c r="AY809" s="35"/>
      <c r="AZ809" s="35"/>
      <c r="BA809" s="36"/>
    </row>
    <row r="810" spans="1:53">
      <c r="A810" s="42"/>
      <c r="B810" s="30"/>
      <c r="C810" s="30"/>
      <c r="D810" s="30"/>
      <c r="E810" s="30"/>
      <c r="F810" s="43"/>
      <c r="G810" s="34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  <c r="AC810" s="35"/>
      <c r="AD810" s="35"/>
      <c r="AE810" s="35"/>
      <c r="AF810" s="35"/>
      <c r="AG810" s="35"/>
      <c r="AH810" s="35"/>
      <c r="AI810" s="35"/>
      <c r="AJ810" s="35"/>
      <c r="AK810" s="35"/>
      <c r="AL810" s="35"/>
      <c r="AM810" s="35"/>
      <c r="AN810" s="35"/>
      <c r="AO810" s="35"/>
      <c r="AP810" s="35"/>
      <c r="AQ810" s="35"/>
      <c r="AR810" s="35"/>
      <c r="AS810" s="35"/>
      <c r="AT810" s="35"/>
      <c r="AU810" s="35"/>
      <c r="AV810" s="35"/>
      <c r="AW810" s="35"/>
      <c r="AX810" s="35"/>
      <c r="AY810" s="35"/>
      <c r="AZ810" s="35"/>
      <c r="BA810" s="36"/>
    </row>
    <row r="811" spans="1:53">
      <c r="A811" s="42"/>
      <c r="B811" s="30"/>
      <c r="C811" s="30"/>
      <c r="D811" s="30"/>
      <c r="E811" s="30"/>
      <c r="F811" s="43"/>
      <c r="G811" s="34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  <c r="AC811" s="35"/>
      <c r="AD811" s="35"/>
      <c r="AE811" s="35"/>
      <c r="AF811" s="35"/>
      <c r="AG811" s="35"/>
      <c r="AH811" s="35"/>
      <c r="AI811" s="35"/>
      <c r="AJ811" s="35"/>
      <c r="AK811" s="35"/>
      <c r="AL811" s="35"/>
      <c r="AM811" s="35"/>
      <c r="AN811" s="35"/>
      <c r="AO811" s="35"/>
      <c r="AP811" s="35"/>
      <c r="AQ811" s="35"/>
      <c r="AR811" s="35"/>
      <c r="AS811" s="35"/>
      <c r="AT811" s="35"/>
      <c r="AU811" s="35"/>
      <c r="AV811" s="35"/>
      <c r="AW811" s="35"/>
      <c r="AX811" s="35"/>
      <c r="AY811" s="35"/>
      <c r="AZ811" s="35"/>
      <c r="BA811" s="36"/>
    </row>
    <row r="812" spans="1:53">
      <c r="A812" s="42"/>
      <c r="B812" s="30"/>
      <c r="C812" s="30"/>
      <c r="D812" s="30"/>
      <c r="E812" s="30"/>
      <c r="F812" s="43"/>
      <c r="G812" s="34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  <c r="AC812" s="35"/>
      <c r="AD812" s="35"/>
      <c r="AE812" s="35"/>
      <c r="AF812" s="35"/>
      <c r="AG812" s="35"/>
      <c r="AH812" s="35"/>
      <c r="AI812" s="35"/>
      <c r="AJ812" s="35"/>
      <c r="AK812" s="35"/>
      <c r="AL812" s="35"/>
      <c r="AM812" s="35"/>
      <c r="AN812" s="35"/>
      <c r="AO812" s="35"/>
      <c r="AP812" s="35"/>
      <c r="AQ812" s="35"/>
      <c r="AR812" s="35"/>
      <c r="AS812" s="35"/>
      <c r="AT812" s="35"/>
      <c r="AU812" s="35"/>
      <c r="AV812" s="35"/>
      <c r="AW812" s="35"/>
      <c r="AX812" s="35"/>
      <c r="AY812" s="35"/>
      <c r="AZ812" s="35"/>
      <c r="BA812" s="36"/>
    </row>
    <row r="813" spans="1:53">
      <c r="A813" s="42"/>
      <c r="B813" s="30"/>
      <c r="C813" s="30"/>
      <c r="D813" s="30"/>
      <c r="E813" s="30"/>
      <c r="F813" s="43"/>
      <c r="G813" s="34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  <c r="AC813" s="35"/>
      <c r="AD813" s="35"/>
      <c r="AE813" s="35"/>
      <c r="AF813" s="35"/>
      <c r="AG813" s="35"/>
      <c r="AH813" s="35"/>
      <c r="AI813" s="35"/>
      <c r="AJ813" s="35"/>
      <c r="AK813" s="35"/>
      <c r="AL813" s="35"/>
      <c r="AM813" s="35"/>
      <c r="AN813" s="35"/>
      <c r="AO813" s="35"/>
      <c r="AP813" s="35"/>
      <c r="AQ813" s="35"/>
      <c r="AR813" s="35"/>
      <c r="AS813" s="35"/>
      <c r="AT813" s="35"/>
      <c r="AU813" s="35"/>
      <c r="AV813" s="35"/>
      <c r="AW813" s="35"/>
      <c r="AX813" s="35"/>
      <c r="AY813" s="35"/>
      <c r="AZ813" s="35"/>
      <c r="BA813" s="36"/>
    </row>
    <row r="814" spans="1:53">
      <c r="A814" s="42"/>
      <c r="B814" s="30"/>
      <c r="C814" s="30"/>
      <c r="D814" s="30"/>
      <c r="E814" s="30"/>
      <c r="F814" s="43"/>
      <c r="G814" s="34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5"/>
      <c r="AD814" s="35"/>
      <c r="AE814" s="35"/>
      <c r="AF814" s="35"/>
      <c r="AG814" s="35"/>
      <c r="AH814" s="35"/>
      <c r="AI814" s="35"/>
      <c r="AJ814" s="35"/>
      <c r="AK814" s="35"/>
      <c r="AL814" s="35"/>
      <c r="AM814" s="35"/>
      <c r="AN814" s="35"/>
      <c r="AO814" s="35"/>
      <c r="AP814" s="35"/>
      <c r="AQ814" s="35"/>
      <c r="AR814" s="35"/>
      <c r="AS814" s="35"/>
      <c r="AT814" s="35"/>
      <c r="AU814" s="35"/>
      <c r="AV814" s="35"/>
      <c r="AW814" s="35"/>
      <c r="AX814" s="35"/>
      <c r="AY814" s="35"/>
      <c r="AZ814" s="35"/>
      <c r="BA814" s="36"/>
    </row>
    <row r="815" spans="1:53">
      <c r="A815" s="42"/>
      <c r="B815" s="30"/>
      <c r="C815" s="30"/>
      <c r="D815" s="30"/>
      <c r="E815" s="30"/>
      <c r="F815" s="43"/>
      <c r="G815" s="34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5"/>
      <c r="AD815" s="35"/>
      <c r="AE815" s="35"/>
      <c r="AF815" s="35"/>
      <c r="AG815" s="35"/>
      <c r="AH815" s="35"/>
      <c r="AI815" s="35"/>
      <c r="AJ815" s="35"/>
      <c r="AK815" s="35"/>
      <c r="AL815" s="35"/>
      <c r="AM815" s="35"/>
      <c r="AN815" s="35"/>
      <c r="AO815" s="35"/>
      <c r="AP815" s="35"/>
      <c r="AQ815" s="35"/>
      <c r="AR815" s="35"/>
      <c r="AS815" s="35"/>
      <c r="AT815" s="35"/>
      <c r="AU815" s="35"/>
      <c r="AV815" s="35"/>
      <c r="AW815" s="35"/>
      <c r="AX815" s="35"/>
      <c r="AY815" s="35"/>
      <c r="AZ815" s="35"/>
      <c r="BA815" s="36"/>
    </row>
    <row r="816" spans="1:53">
      <c r="A816" s="42"/>
      <c r="B816" s="30"/>
      <c r="C816" s="30"/>
      <c r="D816" s="30"/>
      <c r="E816" s="30"/>
      <c r="F816" s="43"/>
      <c r="G816" s="34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5"/>
      <c r="AD816" s="35"/>
      <c r="AE816" s="35"/>
      <c r="AF816" s="35"/>
      <c r="AG816" s="35"/>
      <c r="AH816" s="35"/>
      <c r="AI816" s="35"/>
      <c r="AJ816" s="35"/>
      <c r="AK816" s="35"/>
      <c r="AL816" s="35"/>
      <c r="AM816" s="35"/>
      <c r="AN816" s="35"/>
      <c r="AO816" s="35"/>
      <c r="AP816" s="35"/>
      <c r="AQ816" s="35"/>
      <c r="AR816" s="35"/>
      <c r="AS816" s="35"/>
      <c r="AT816" s="35"/>
      <c r="AU816" s="35"/>
      <c r="AV816" s="35"/>
      <c r="AW816" s="35"/>
      <c r="AX816" s="35"/>
      <c r="AY816" s="35"/>
      <c r="AZ816" s="35"/>
      <c r="BA816" s="36"/>
    </row>
    <row r="817" spans="1:53">
      <c r="A817" s="42"/>
      <c r="B817" s="30"/>
      <c r="C817" s="30"/>
      <c r="D817" s="30"/>
      <c r="E817" s="30"/>
      <c r="F817" s="43"/>
      <c r="G817" s="34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  <c r="AC817" s="35"/>
      <c r="AD817" s="35"/>
      <c r="AE817" s="35"/>
      <c r="AF817" s="35"/>
      <c r="AG817" s="35"/>
      <c r="AH817" s="35"/>
      <c r="AI817" s="35"/>
      <c r="AJ817" s="35"/>
      <c r="AK817" s="35"/>
      <c r="AL817" s="35"/>
      <c r="AM817" s="35"/>
      <c r="AN817" s="35"/>
      <c r="AO817" s="35"/>
      <c r="AP817" s="35"/>
      <c r="AQ817" s="35"/>
      <c r="AR817" s="35"/>
      <c r="AS817" s="35"/>
      <c r="AT817" s="35"/>
      <c r="AU817" s="35"/>
      <c r="AV817" s="35"/>
      <c r="AW817" s="35"/>
      <c r="AX817" s="35"/>
      <c r="AY817" s="35"/>
      <c r="AZ817" s="35"/>
      <c r="BA817" s="36"/>
    </row>
    <row r="818" spans="1:53">
      <c r="A818" s="42"/>
      <c r="B818" s="30"/>
      <c r="C818" s="30"/>
      <c r="D818" s="30"/>
      <c r="E818" s="30"/>
      <c r="F818" s="43"/>
      <c r="G818" s="34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  <c r="AC818" s="35"/>
      <c r="AD818" s="35"/>
      <c r="AE818" s="35"/>
      <c r="AF818" s="35"/>
      <c r="AG818" s="35"/>
      <c r="AH818" s="35"/>
      <c r="AI818" s="35"/>
      <c r="AJ818" s="35"/>
      <c r="AK818" s="35"/>
      <c r="AL818" s="35"/>
      <c r="AM818" s="35"/>
      <c r="AN818" s="35"/>
      <c r="AO818" s="35"/>
      <c r="AP818" s="35"/>
      <c r="AQ818" s="35"/>
      <c r="AR818" s="35"/>
      <c r="AS818" s="35"/>
      <c r="AT818" s="35"/>
      <c r="AU818" s="35"/>
      <c r="AV818" s="35"/>
      <c r="AW818" s="35"/>
      <c r="AX818" s="35"/>
      <c r="AY818" s="35"/>
      <c r="AZ818" s="35"/>
      <c r="BA818" s="36"/>
    </row>
    <row r="819" spans="1:53">
      <c r="A819" s="42"/>
      <c r="B819" s="30"/>
      <c r="C819" s="30"/>
      <c r="D819" s="30"/>
      <c r="E819" s="30"/>
      <c r="F819" s="43"/>
      <c r="G819" s="34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  <c r="AC819" s="35"/>
      <c r="AD819" s="35"/>
      <c r="AE819" s="35"/>
      <c r="AF819" s="35"/>
      <c r="AG819" s="35"/>
      <c r="AH819" s="35"/>
      <c r="AI819" s="35"/>
      <c r="AJ819" s="35"/>
      <c r="AK819" s="35"/>
      <c r="AL819" s="35"/>
      <c r="AM819" s="35"/>
      <c r="AN819" s="35"/>
      <c r="AO819" s="35"/>
      <c r="AP819" s="35"/>
      <c r="AQ819" s="35"/>
      <c r="AR819" s="35"/>
      <c r="AS819" s="35"/>
      <c r="AT819" s="35"/>
      <c r="AU819" s="35"/>
      <c r="AV819" s="35"/>
      <c r="AW819" s="35"/>
      <c r="AX819" s="35"/>
      <c r="AY819" s="35"/>
      <c r="AZ819" s="35"/>
      <c r="BA819" s="36"/>
    </row>
    <row r="820" spans="1:53">
      <c r="A820" s="42"/>
      <c r="B820" s="30"/>
      <c r="C820" s="30"/>
      <c r="D820" s="30"/>
      <c r="E820" s="30"/>
      <c r="F820" s="43"/>
      <c r="G820" s="34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  <c r="AC820" s="35"/>
      <c r="AD820" s="35"/>
      <c r="AE820" s="35"/>
      <c r="AF820" s="35"/>
      <c r="AG820" s="35"/>
      <c r="AH820" s="35"/>
      <c r="AI820" s="35"/>
      <c r="AJ820" s="35"/>
      <c r="AK820" s="35"/>
      <c r="AL820" s="35"/>
      <c r="AM820" s="35"/>
      <c r="AN820" s="35"/>
      <c r="AO820" s="35"/>
      <c r="AP820" s="35"/>
      <c r="AQ820" s="35"/>
      <c r="AR820" s="35"/>
      <c r="AS820" s="35"/>
      <c r="AT820" s="35"/>
      <c r="AU820" s="35"/>
      <c r="AV820" s="35"/>
      <c r="AW820" s="35"/>
      <c r="AX820" s="35"/>
      <c r="AY820" s="35"/>
      <c r="AZ820" s="35"/>
      <c r="BA820" s="36"/>
    </row>
    <row r="821" spans="1:53">
      <c r="A821" s="42"/>
      <c r="B821" s="30"/>
      <c r="C821" s="30"/>
      <c r="D821" s="30"/>
      <c r="E821" s="30"/>
      <c r="F821" s="43"/>
      <c r="G821" s="34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  <c r="AC821" s="35"/>
      <c r="AD821" s="35"/>
      <c r="AE821" s="35"/>
      <c r="AF821" s="35"/>
      <c r="AG821" s="35"/>
      <c r="AH821" s="35"/>
      <c r="AI821" s="35"/>
      <c r="AJ821" s="35"/>
      <c r="AK821" s="35"/>
      <c r="AL821" s="35"/>
      <c r="AM821" s="35"/>
      <c r="AN821" s="35"/>
      <c r="AO821" s="35"/>
      <c r="AP821" s="35"/>
      <c r="AQ821" s="35"/>
      <c r="AR821" s="35"/>
      <c r="AS821" s="35"/>
      <c r="AT821" s="35"/>
      <c r="AU821" s="35"/>
      <c r="AV821" s="35"/>
      <c r="AW821" s="35"/>
      <c r="AX821" s="35"/>
      <c r="AY821" s="35"/>
      <c r="AZ821" s="35"/>
      <c r="BA821" s="36"/>
    </row>
    <row r="822" spans="1:53">
      <c r="A822" s="42"/>
      <c r="B822" s="30"/>
      <c r="C822" s="30"/>
      <c r="D822" s="30"/>
      <c r="E822" s="30"/>
      <c r="F822" s="43"/>
      <c r="G822" s="34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  <c r="AC822" s="35"/>
      <c r="AD822" s="35"/>
      <c r="AE822" s="35"/>
      <c r="AF822" s="35"/>
      <c r="AG822" s="35"/>
      <c r="AH822" s="35"/>
      <c r="AI822" s="35"/>
      <c r="AJ822" s="35"/>
      <c r="AK822" s="35"/>
      <c r="AL822" s="35"/>
      <c r="AM822" s="35"/>
      <c r="AN822" s="35"/>
      <c r="AO822" s="35"/>
      <c r="AP822" s="35"/>
      <c r="AQ822" s="35"/>
      <c r="AR822" s="35"/>
      <c r="AS822" s="35"/>
      <c r="AT822" s="35"/>
      <c r="AU822" s="35"/>
      <c r="AV822" s="35"/>
      <c r="AW822" s="35"/>
      <c r="AX822" s="35"/>
      <c r="AY822" s="35"/>
      <c r="AZ822" s="35"/>
      <c r="BA822" s="36"/>
    </row>
    <row r="823" spans="1:53">
      <c r="A823" s="42"/>
      <c r="B823" s="30"/>
      <c r="C823" s="30"/>
      <c r="D823" s="30"/>
      <c r="E823" s="30"/>
      <c r="F823" s="43"/>
      <c r="G823" s="34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  <c r="AC823" s="35"/>
      <c r="AD823" s="35"/>
      <c r="AE823" s="35"/>
      <c r="AF823" s="35"/>
      <c r="AG823" s="35"/>
      <c r="AH823" s="35"/>
      <c r="AI823" s="35"/>
      <c r="AJ823" s="35"/>
      <c r="AK823" s="35"/>
      <c r="AL823" s="35"/>
      <c r="AM823" s="35"/>
      <c r="AN823" s="35"/>
      <c r="AO823" s="35"/>
      <c r="AP823" s="35"/>
      <c r="AQ823" s="35"/>
      <c r="AR823" s="35"/>
      <c r="AS823" s="35"/>
      <c r="AT823" s="35"/>
      <c r="AU823" s="35"/>
      <c r="AV823" s="35"/>
      <c r="AW823" s="35"/>
      <c r="AX823" s="35"/>
      <c r="AY823" s="35"/>
      <c r="AZ823" s="35"/>
      <c r="BA823" s="36"/>
    </row>
    <row r="824" spans="1:53">
      <c r="A824" s="42"/>
      <c r="B824" s="30"/>
      <c r="C824" s="30"/>
      <c r="D824" s="30"/>
      <c r="E824" s="30"/>
      <c r="F824" s="43"/>
      <c r="G824" s="34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5"/>
      <c r="AD824" s="35"/>
      <c r="AE824" s="35"/>
      <c r="AF824" s="35"/>
      <c r="AG824" s="35"/>
      <c r="AH824" s="35"/>
      <c r="AI824" s="35"/>
      <c r="AJ824" s="35"/>
      <c r="AK824" s="35"/>
      <c r="AL824" s="35"/>
      <c r="AM824" s="35"/>
      <c r="AN824" s="35"/>
      <c r="AO824" s="35"/>
      <c r="AP824" s="35"/>
      <c r="AQ824" s="35"/>
      <c r="AR824" s="35"/>
      <c r="AS824" s="35"/>
      <c r="AT824" s="35"/>
      <c r="AU824" s="35"/>
      <c r="AV824" s="35"/>
      <c r="AW824" s="35"/>
      <c r="AX824" s="35"/>
      <c r="AY824" s="35"/>
      <c r="AZ824" s="35"/>
      <c r="BA824" s="36"/>
    </row>
    <row r="825" spans="1:53">
      <c r="A825" s="42"/>
      <c r="B825" s="30"/>
      <c r="C825" s="30"/>
      <c r="D825" s="30"/>
      <c r="E825" s="30"/>
      <c r="F825" s="43"/>
      <c r="G825" s="34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5"/>
      <c r="AD825" s="35"/>
      <c r="AE825" s="35"/>
      <c r="AF825" s="35"/>
      <c r="AG825" s="35"/>
      <c r="AH825" s="35"/>
      <c r="AI825" s="35"/>
      <c r="AJ825" s="35"/>
      <c r="AK825" s="35"/>
      <c r="AL825" s="35"/>
      <c r="AM825" s="35"/>
      <c r="AN825" s="35"/>
      <c r="AO825" s="35"/>
      <c r="AP825" s="35"/>
      <c r="AQ825" s="35"/>
      <c r="AR825" s="35"/>
      <c r="AS825" s="35"/>
      <c r="AT825" s="35"/>
      <c r="AU825" s="35"/>
      <c r="AV825" s="35"/>
      <c r="AW825" s="35"/>
      <c r="AX825" s="35"/>
      <c r="AY825" s="35"/>
      <c r="AZ825" s="35"/>
      <c r="BA825" s="36"/>
    </row>
    <row r="826" spans="1:53">
      <c r="A826" s="42"/>
      <c r="B826" s="30"/>
      <c r="C826" s="30"/>
      <c r="D826" s="30"/>
      <c r="E826" s="30"/>
      <c r="F826" s="43"/>
      <c r="G826" s="34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5"/>
      <c r="AD826" s="35"/>
      <c r="AE826" s="35"/>
      <c r="AF826" s="35"/>
      <c r="AG826" s="35"/>
      <c r="AH826" s="35"/>
      <c r="AI826" s="35"/>
      <c r="AJ826" s="35"/>
      <c r="AK826" s="35"/>
      <c r="AL826" s="35"/>
      <c r="AM826" s="35"/>
      <c r="AN826" s="35"/>
      <c r="AO826" s="35"/>
      <c r="AP826" s="35"/>
      <c r="AQ826" s="35"/>
      <c r="AR826" s="35"/>
      <c r="AS826" s="35"/>
      <c r="AT826" s="35"/>
      <c r="AU826" s="35"/>
      <c r="AV826" s="35"/>
      <c r="AW826" s="35"/>
      <c r="AX826" s="35"/>
      <c r="AY826" s="35"/>
      <c r="AZ826" s="35"/>
      <c r="BA826" s="36"/>
    </row>
    <row r="827" spans="1:53">
      <c r="A827" s="42"/>
      <c r="B827" s="30"/>
      <c r="C827" s="30"/>
      <c r="D827" s="30"/>
      <c r="E827" s="30"/>
      <c r="F827" s="43"/>
      <c r="G827" s="34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  <c r="AC827" s="35"/>
      <c r="AD827" s="35"/>
      <c r="AE827" s="35"/>
      <c r="AF827" s="35"/>
      <c r="AG827" s="35"/>
      <c r="AH827" s="35"/>
      <c r="AI827" s="35"/>
      <c r="AJ827" s="35"/>
      <c r="AK827" s="35"/>
      <c r="AL827" s="35"/>
      <c r="AM827" s="35"/>
      <c r="AN827" s="35"/>
      <c r="AO827" s="35"/>
      <c r="AP827" s="35"/>
      <c r="AQ827" s="35"/>
      <c r="AR827" s="35"/>
      <c r="AS827" s="35"/>
      <c r="AT827" s="35"/>
      <c r="AU827" s="35"/>
      <c r="AV827" s="35"/>
      <c r="AW827" s="35"/>
      <c r="AX827" s="35"/>
      <c r="AY827" s="35"/>
      <c r="AZ827" s="35"/>
      <c r="BA827" s="36"/>
    </row>
    <row r="828" spans="1:53">
      <c r="A828" s="42"/>
      <c r="B828" s="30"/>
      <c r="C828" s="30"/>
      <c r="D828" s="30"/>
      <c r="E828" s="30"/>
      <c r="F828" s="43"/>
      <c r="G828" s="34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  <c r="AC828" s="35"/>
      <c r="AD828" s="35"/>
      <c r="AE828" s="35"/>
      <c r="AF828" s="35"/>
      <c r="AG828" s="35"/>
      <c r="AH828" s="35"/>
      <c r="AI828" s="35"/>
      <c r="AJ828" s="35"/>
      <c r="AK828" s="35"/>
      <c r="AL828" s="35"/>
      <c r="AM828" s="35"/>
      <c r="AN828" s="35"/>
      <c r="AO828" s="35"/>
      <c r="AP828" s="35"/>
      <c r="AQ828" s="35"/>
      <c r="AR828" s="35"/>
      <c r="AS828" s="35"/>
      <c r="AT828" s="35"/>
      <c r="AU828" s="35"/>
      <c r="AV828" s="35"/>
      <c r="AW828" s="35"/>
      <c r="AX828" s="35"/>
      <c r="AY828" s="35"/>
      <c r="AZ828" s="35"/>
      <c r="BA828" s="36"/>
    </row>
    <row r="829" spans="1:53">
      <c r="A829" s="42"/>
      <c r="B829" s="30"/>
      <c r="C829" s="30"/>
      <c r="D829" s="30"/>
      <c r="E829" s="30"/>
      <c r="F829" s="43"/>
      <c r="G829" s="34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  <c r="AC829" s="35"/>
      <c r="AD829" s="35"/>
      <c r="AE829" s="35"/>
      <c r="AF829" s="35"/>
      <c r="AG829" s="35"/>
      <c r="AH829" s="35"/>
      <c r="AI829" s="35"/>
      <c r="AJ829" s="35"/>
      <c r="AK829" s="35"/>
      <c r="AL829" s="35"/>
      <c r="AM829" s="35"/>
      <c r="AN829" s="35"/>
      <c r="AO829" s="35"/>
      <c r="AP829" s="35"/>
      <c r="AQ829" s="35"/>
      <c r="AR829" s="35"/>
      <c r="AS829" s="35"/>
      <c r="AT829" s="35"/>
      <c r="AU829" s="35"/>
      <c r="AV829" s="35"/>
      <c r="AW829" s="35"/>
      <c r="AX829" s="35"/>
      <c r="AY829" s="35"/>
      <c r="AZ829" s="35"/>
      <c r="BA829" s="36"/>
    </row>
    <row r="830" spans="1:53">
      <c r="A830" s="42"/>
      <c r="B830" s="30"/>
      <c r="C830" s="30"/>
      <c r="D830" s="30"/>
      <c r="E830" s="30"/>
      <c r="F830" s="43"/>
      <c r="G830" s="34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  <c r="AC830" s="35"/>
      <c r="AD830" s="35"/>
      <c r="AE830" s="35"/>
      <c r="AF830" s="35"/>
      <c r="AG830" s="35"/>
      <c r="AH830" s="35"/>
      <c r="AI830" s="35"/>
      <c r="AJ830" s="35"/>
      <c r="AK830" s="35"/>
      <c r="AL830" s="35"/>
      <c r="AM830" s="35"/>
      <c r="AN830" s="35"/>
      <c r="AO830" s="35"/>
      <c r="AP830" s="35"/>
      <c r="AQ830" s="35"/>
      <c r="AR830" s="35"/>
      <c r="AS830" s="35"/>
      <c r="AT830" s="35"/>
      <c r="AU830" s="35"/>
      <c r="AV830" s="35"/>
      <c r="AW830" s="35"/>
      <c r="AX830" s="35"/>
      <c r="AY830" s="35"/>
      <c r="AZ830" s="35"/>
      <c r="BA830" s="36"/>
    </row>
    <row r="831" spans="1:53">
      <c r="A831" s="42"/>
      <c r="B831" s="30"/>
      <c r="C831" s="30"/>
      <c r="D831" s="30"/>
      <c r="E831" s="30"/>
      <c r="F831" s="43"/>
      <c r="G831" s="34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  <c r="AC831" s="35"/>
      <c r="AD831" s="35"/>
      <c r="AE831" s="35"/>
      <c r="AF831" s="35"/>
      <c r="AG831" s="35"/>
      <c r="AH831" s="35"/>
      <c r="AI831" s="35"/>
      <c r="AJ831" s="35"/>
      <c r="AK831" s="35"/>
      <c r="AL831" s="35"/>
      <c r="AM831" s="35"/>
      <c r="AN831" s="35"/>
      <c r="AO831" s="35"/>
      <c r="AP831" s="35"/>
      <c r="AQ831" s="35"/>
      <c r="AR831" s="35"/>
      <c r="AS831" s="35"/>
      <c r="AT831" s="35"/>
      <c r="AU831" s="35"/>
      <c r="AV831" s="35"/>
      <c r="AW831" s="35"/>
      <c r="AX831" s="35"/>
      <c r="AY831" s="35"/>
      <c r="AZ831" s="35"/>
      <c r="BA831" s="36"/>
    </row>
    <row r="832" spans="1:53">
      <c r="A832" s="42"/>
      <c r="B832" s="30"/>
      <c r="C832" s="30"/>
      <c r="D832" s="30"/>
      <c r="E832" s="30"/>
      <c r="F832" s="43"/>
      <c r="G832" s="34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  <c r="AC832" s="35"/>
      <c r="AD832" s="35"/>
      <c r="AE832" s="35"/>
      <c r="AF832" s="35"/>
      <c r="AG832" s="35"/>
      <c r="AH832" s="35"/>
      <c r="AI832" s="35"/>
      <c r="AJ832" s="35"/>
      <c r="AK832" s="35"/>
      <c r="AL832" s="35"/>
      <c r="AM832" s="35"/>
      <c r="AN832" s="35"/>
      <c r="AO832" s="35"/>
      <c r="AP832" s="35"/>
      <c r="AQ832" s="35"/>
      <c r="AR832" s="35"/>
      <c r="AS832" s="35"/>
      <c r="AT832" s="35"/>
      <c r="AU832" s="35"/>
      <c r="AV832" s="35"/>
      <c r="AW832" s="35"/>
      <c r="AX832" s="35"/>
      <c r="AY832" s="35"/>
      <c r="AZ832" s="35"/>
      <c r="BA832" s="36"/>
    </row>
    <row r="833" spans="1:53">
      <c r="A833" s="42"/>
      <c r="B833" s="30"/>
      <c r="C833" s="30"/>
      <c r="D833" s="30"/>
      <c r="E833" s="30"/>
      <c r="F833" s="43"/>
      <c r="G833" s="34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  <c r="AC833" s="35"/>
      <c r="AD833" s="35"/>
      <c r="AE833" s="35"/>
      <c r="AF833" s="35"/>
      <c r="AG833" s="35"/>
      <c r="AH833" s="35"/>
      <c r="AI833" s="35"/>
      <c r="AJ833" s="35"/>
      <c r="AK833" s="35"/>
      <c r="AL833" s="35"/>
      <c r="AM833" s="35"/>
      <c r="AN833" s="35"/>
      <c r="AO833" s="35"/>
      <c r="AP833" s="35"/>
      <c r="AQ833" s="35"/>
      <c r="AR833" s="35"/>
      <c r="AS833" s="35"/>
      <c r="AT833" s="35"/>
      <c r="AU833" s="35"/>
      <c r="AV833" s="35"/>
      <c r="AW833" s="35"/>
      <c r="AX833" s="35"/>
      <c r="AY833" s="35"/>
      <c r="AZ833" s="35"/>
      <c r="BA833" s="36"/>
    </row>
    <row r="834" spans="1:53">
      <c r="A834" s="42"/>
      <c r="B834" s="30"/>
      <c r="C834" s="30"/>
      <c r="D834" s="30"/>
      <c r="E834" s="30"/>
      <c r="F834" s="43"/>
      <c r="G834" s="34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5"/>
      <c r="AD834" s="35"/>
      <c r="AE834" s="35"/>
      <c r="AF834" s="35"/>
      <c r="AG834" s="35"/>
      <c r="AH834" s="35"/>
      <c r="AI834" s="35"/>
      <c r="AJ834" s="35"/>
      <c r="AK834" s="35"/>
      <c r="AL834" s="35"/>
      <c r="AM834" s="35"/>
      <c r="AN834" s="35"/>
      <c r="AO834" s="35"/>
      <c r="AP834" s="35"/>
      <c r="AQ834" s="35"/>
      <c r="AR834" s="35"/>
      <c r="AS834" s="35"/>
      <c r="AT834" s="35"/>
      <c r="AU834" s="35"/>
      <c r="AV834" s="35"/>
      <c r="AW834" s="35"/>
      <c r="AX834" s="35"/>
      <c r="AY834" s="35"/>
      <c r="AZ834" s="35"/>
      <c r="BA834" s="36"/>
    </row>
    <row r="835" spans="1:53">
      <c r="A835" s="42"/>
      <c r="B835" s="30"/>
      <c r="C835" s="30"/>
      <c r="D835" s="30"/>
      <c r="E835" s="30"/>
      <c r="F835" s="43"/>
      <c r="G835" s="34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5"/>
      <c r="AD835" s="35"/>
      <c r="AE835" s="35"/>
      <c r="AF835" s="35"/>
      <c r="AG835" s="35"/>
      <c r="AH835" s="35"/>
      <c r="AI835" s="35"/>
      <c r="AJ835" s="35"/>
      <c r="AK835" s="35"/>
      <c r="AL835" s="35"/>
      <c r="AM835" s="35"/>
      <c r="AN835" s="35"/>
      <c r="AO835" s="35"/>
      <c r="AP835" s="35"/>
      <c r="AQ835" s="35"/>
      <c r="AR835" s="35"/>
      <c r="AS835" s="35"/>
      <c r="AT835" s="35"/>
      <c r="AU835" s="35"/>
      <c r="AV835" s="35"/>
      <c r="AW835" s="35"/>
      <c r="AX835" s="35"/>
      <c r="AY835" s="35"/>
      <c r="AZ835" s="35"/>
      <c r="BA835" s="36"/>
    </row>
    <row r="836" spans="1:53">
      <c r="A836" s="42"/>
      <c r="B836" s="30"/>
      <c r="C836" s="30"/>
      <c r="D836" s="30"/>
      <c r="E836" s="30"/>
      <c r="F836" s="43"/>
      <c r="G836" s="34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5"/>
      <c r="AD836" s="35"/>
      <c r="AE836" s="35"/>
      <c r="AF836" s="35"/>
      <c r="AG836" s="35"/>
      <c r="AH836" s="35"/>
      <c r="AI836" s="35"/>
      <c r="AJ836" s="35"/>
      <c r="AK836" s="35"/>
      <c r="AL836" s="35"/>
      <c r="AM836" s="35"/>
      <c r="AN836" s="35"/>
      <c r="AO836" s="35"/>
      <c r="AP836" s="35"/>
      <c r="AQ836" s="35"/>
      <c r="AR836" s="35"/>
      <c r="AS836" s="35"/>
      <c r="AT836" s="35"/>
      <c r="AU836" s="35"/>
      <c r="AV836" s="35"/>
      <c r="AW836" s="35"/>
      <c r="AX836" s="35"/>
      <c r="AY836" s="35"/>
      <c r="AZ836" s="35"/>
      <c r="BA836" s="36"/>
    </row>
    <row r="837" spans="1:53">
      <c r="A837" s="42"/>
      <c r="B837" s="30"/>
      <c r="C837" s="30"/>
      <c r="D837" s="30"/>
      <c r="E837" s="30"/>
      <c r="F837" s="43"/>
      <c r="G837" s="34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  <c r="AC837" s="35"/>
      <c r="AD837" s="35"/>
      <c r="AE837" s="35"/>
      <c r="AF837" s="35"/>
      <c r="AG837" s="35"/>
      <c r="AH837" s="35"/>
      <c r="AI837" s="35"/>
      <c r="AJ837" s="35"/>
      <c r="AK837" s="35"/>
      <c r="AL837" s="35"/>
      <c r="AM837" s="35"/>
      <c r="AN837" s="35"/>
      <c r="AO837" s="35"/>
      <c r="AP837" s="35"/>
      <c r="AQ837" s="35"/>
      <c r="AR837" s="35"/>
      <c r="AS837" s="35"/>
      <c r="AT837" s="35"/>
      <c r="AU837" s="35"/>
      <c r="AV837" s="35"/>
      <c r="AW837" s="35"/>
      <c r="AX837" s="35"/>
      <c r="AY837" s="35"/>
      <c r="AZ837" s="35"/>
      <c r="BA837" s="36"/>
    </row>
    <row r="838" spans="1:53">
      <c r="A838" s="42"/>
      <c r="B838" s="30"/>
      <c r="C838" s="30"/>
      <c r="D838" s="30"/>
      <c r="E838" s="30"/>
      <c r="F838" s="43"/>
      <c r="G838" s="34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  <c r="AC838" s="35"/>
      <c r="AD838" s="35"/>
      <c r="AE838" s="35"/>
      <c r="AF838" s="35"/>
      <c r="AG838" s="35"/>
      <c r="AH838" s="35"/>
      <c r="AI838" s="35"/>
      <c r="AJ838" s="35"/>
      <c r="AK838" s="35"/>
      <c r="AL838" s="35"/>
      <c r="AM838" s="35"/>
      <c r="AN838" s="35"/>
      <c r="AO838" s="35"/>
      <c r="AP838" s="35"/>
      <c r="AQ838" s="35"/>
      <c r="AR838" s="35"/>
      <c r="AS838" s="35"/>
      <c r="AT838" s="35"/>
      <c r="AU838" s="35"/>
      <c r="AV838" s="35"/>
      <c r="AW838" s="35"/>
      <c r="AX838" s="35"/>
      <c r="AY838" s="35"/>
      <c r="AZ838" s="35"/>
      <c r="BA838" s="36"/>
    </row>
    <row r="839" spans="1:53">
      <c r="A839" s="42"/>
      <c r="B839" s="30"/>
      <c r="C839" s="30"/>
      <c r="D839" s="30"/>
      <c r="E839" s="30"/>
      <c r="F839" s="43"/>
      <c r="G839" s="34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  <c r="AC839" s="35"/>
      <c r="AD839" s="35"/>
      <c r="AE839" s="35"/>
      <c r="AF839" s="35"/>
      <c r="AG839" s="35"/>
      <c r="AH839" s="35"/>
      <c r="AI839" s="35"/>
      <c r="AJ839" s="35"/>
      <c r="AK839" s="35"/>
      <c r="AL839" s="35"/>
      <c r="AM839" s="35"/>
      <c r="AN839" s="35"/>
      <c r="AO839" s="35"/>
      <c r="AP839" s="35"/>
      <c r="AQ839" s="35"/>
      <c r="AR839" s="35"/>
      <c r="AS839" s="35"/>
      <c r="AT839" s="35"/>
      <c r="AU839" s="35"/>
      <c r="AV839" s="35"/>
      <c r="AW839" s="35"/>
      <c r="AX839" s="35"/>
      <c r="AY839" s="35"/>
      <c r="AZ839" s="35"/>
      <c r="BA839" s="36"/>
    </row>
    <row r="840" spans="1:53">
      <c r="A840" s="42"/>
      <c r="B840" s="30"/>
      <c r="C840" s="30"/>
      <c r="D840" s="30"/>
      <c r="E840" s="30"/>
      <c r="F840" s="43"/>
      <c r="G840" s="34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  <c r="AC840" s="35"/>
      <c r="AD840" s="35"/>
      <c r="AE840" s="35"/>
      <c r="AF840" s="35"/>
      <c r="AG840" s="35"/>
      <c r="AH840" s="35"/>
      <c r="AI840" s="35"/>
      <c r="AJ840" s="35"/>
      <c r="AK840" s="35"/>
      <c r="AL840" s="35"/>
      <c r="AM840" s="35"/>
      <c r="AN840" s="35"/>
      <c r="AO840" s="35"/>
      <c r="AP840" s="35"/>
      <c r="AQ840" s="35"/>
      <c r="AR840" s="35"/>
      <c r="AS840" s="35"/>
      <c r="AT840" s="35"/>
      <c r="AU840" s="35"/>
      <c r="AV840" s="35"/>
      <c r="AW840" s="35"/>
      <c r="AX840" s="35"/>
      <c r="AY840" s="35"/>
      <c r="AZ840" s="35"/>
      <c r="BA840" s="36"/>
    </row>
    <row r="841" spans="1:53">
      <c r="A841" s="42"/>
      <c r="B841" s="30"/>
      <c r="C841" s="30"/>
      <c r="D841" s="30"/>
      <c r="E841" s="30"/>
      <c r="F841" s="43"/>
      <c r="G841" s="34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  <c r="AC841" s="35"/>
      <c r="AD841" s="35"/>
      <c r="AE841" s="35"/>
      <c r="AF841" s="35"/>
      <c r="AG841" s="35"/>
      <c r="AH841" s="35"/>
      <c r="AI841" s="35"/>
      <c r="AJ841" s="35"/>
      <c r="AK841" s="35"/>
      <c r="AL841" s="35"/>
      <c r="AM841" s="35"/>
      <c r="AN841" s="35"/>
      <c r="AO841" s="35"/>
      <c r="AP841" s="35"/>
      <c r="AQ841" s="35"/>
      <c r="AR841" s="35"/>
      <c r="AS841" s="35"/>
      <c r="AT841" s="35"/>
      <c r="AU841" s="35"/>
      <c r="AV841" s="35"/>
      <c r="AW841" s="35"/>
      <c r="AX841" s="35"/>
      <c r="AY841" s="35"/>
      <c r="AZ841" s="35"/>
      <c r="BA841" s="36"/>
    </row>
    <row r="842" spans="1:53">
      <c r="A842" s="42"/>
      <c r="B842" s="30"/>
      <c r="C842" s="30"/>
      <c r="D842" s="30"/>
      <c r="E842" s="30"/>
      <c r="F842" s="43"/>
      <c r="G842" s="34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  <c r="AC842" s="35"/>
      <c r="AD842" s="35"/>
      <c r="AE842" s="35"/>
      <c r="AF842" s="35"/>
      <c r="AG842" s="35"/>
      <c r="AH842" s="35"/>
      <c r="AI842" s="35"/>
      <c r="AJ842" s="35"/>
      <c r="AK842" s="35"/>
      <c r="AL842" s="35"/>
      <c r="AM842" s="35"/>
      <c r="AN842" s="35"/>
      <c r="AO842" s="35"/>
      <c r="AP842" s="35"/>
      <c r="AQ842" s="35"/>
      <c r="AR842" s="35"/>
      <c r="AS842" s="35"/>
      <c r="AT842" s="35"/>
      <c r="AU842" s="35"/>
      <c r="AV842" s="35"/>
      <c r="AW842" s="35"/>
      <c r="AX842" s="35"/>
      <c r="AY842" s="35"/>
      <c r="AZ842" s="35"/>
      <c r="BA842" s="36"/>
    </row>
    <row r="843" spans="1:53">
      <c r="A843" s="42"/>
      <c r="B843" s="30"/>
      <c r="C843" s="30"/>
      <c r="D843" s="30"/>
      <c r="E843" s="30"/>
      <c r="F843" s="43"/>
      <c r="G843" s="34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  <c r="AC843" s="35"/>
      <c r="AD843" s="35"/>
      <c r="AE843" s="35"/>
      <c r="AF843" s="35"/>
      <c r="AG843" s="35"/>
      <c r="AH843" s="35"/>
      <c r="AI843" s="35"/>
      <c r="AJ843" s="35"/>
      <c r="AK843" s="35"/>
      <c r="AL843" s="35"/>
      <c r="AM843" s="35"/>
      <c r="AN843" s="35"/>
      <c r="AO843" s="35"/>
      <c r="AP843" s="35"/>
      <c r="AQ843" s="35"/>
      <c r="AR843" s="35"/>
      <c r="AS843" s="35"/>
      <c r="AT843" s="35"/>
      <c r="AU843" s="35"/>
      <c r="AV843" s="35"/>
      <c r="AW843" s="35"/>
      <c r="AX843" s="35"/>
      <c r="AY843" s="35"/>
      <c r="AZ843" s="35"/>
      <c r="BA843" s="36"/>
    </row>
    <row r="844" spans="1:53">
      <c r="A844" s="42"/>
      <c r="B844" s="30"/>
      <c r="C844" s="30"/>
      <c r="D844" s="30"/>
      <c r="E844" s="30"/>
      <c r="F844" s="43"/>
      <c r="G844" s="34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5"/>
      <c r="AD844" s="35"/>
      <c r="AE844" s="35"/>
      <c r="AF844" s="35"/>
      <c r="AG844" s="35"/>
      <c r="AH844" s="35"/>
      <c r="AI844" s="35"/>
      <c r="AJ844" s="35"/>
      <c r="AK844" s="35"/>
      <c r="AL844" s="35"/>
      <c r="AM844" s="35"/>
      <c r="AN844" s="35"/>
      <c r="AO844" s="35"/>
      <c r="AP844" s="35"/>
      <c r="AQ844" s="35"/>
      <c r="AR844" s="35"/>
      <c r="AS844" s="35"/>
      <c r="AT844" s="35"/>
      <c r="AU844" s="35"/>
      <c r="AV844" s="35"/>
      <c r="AW844" s="35"/>
      <c r="AX844" s="35"/>
      <c r="AY844" s="35"/>
      <c r="AZ844" s="35"/>
      <c r="BA844" s="36"/>
    </row>
    <row r="845" spans="1:53">
      <c r="A845" s="42"/>
      <c r="B845" s="30"/>
      <c r="C845" s="30"/>
      <c r="D845" s="30"/>
      <c r="E845" s="30"/>
      <c r="F845" s="43"/>
      <c r="G845" s="34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5"/>
      <c r="AD845" s="35"/>
      <c r="AE845" s="35"/>
      <c r="AF845" s="35"/>
      <c r="AG845" s="35"/>
      <c r="AH845" s="35"/>
      <c r="AI845" s="35"/>
      <c r="AJ845" s="35"/>
      <c r="AK845" s="35"/>
      <c r="AL845" s="35"/>
      <c r="AM845" s="35"/>
      <c r="AN845" s="35"/>
      <c r="AO845" s="35"/>
      <c r="AP845" s="35"/>
      <c r="AQ845" s="35"/>
      <c r="AR845" s="35"/>
      <c r="AS845" s="35"/>
      <c r="AT845" s="35"/>
      <c r="AU845" s="35"/>
      <c r="AV845" s="35"/>
      <c r="AW845" s="35"/>
      <c r="AX845" s="35"/>
      <c r="AY845" s="35"/>
      <c r="AZ845" s="35"/>
      <c r="BA845" s="36"/>
    </row>
    <row r="846" spans="1:53">
      <c r="A846" s="42"/>
      <c r="B846" s="30"/>
      <c r="C846" s="30"/>
      <c r="D846" s="30"/>
      <c r="E846" s="30"/>
      <c r="F846" s="43"/>
      <c r="G846" s="34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5"/>
      <c r="AD846" s="35"/>
      <c r="AE846" s="35"/>
      <c r="AF846" s="35"/>
      <c r="AG846" s="35"/>
      <c r="AH846" s="35"/>
      <c r="AI846" s="35"/>
      <c r="AJ846" s="35"/>
      <c r="AK846" s="35"/>
      <c r="AL846" s="35"/>
      <c r="AM846" s="35"/>
      <c r="AN846" s="35"/>
      <c r="AO846" s="35"/>
      <c r="AP846" s="35"/>
      <c r="AQ846" s="35"/>
      <c r="AR846" s="35"/>
      <c r="AS846" s="35"/>
      <c r="AT846" s="35"/>
      <c r="AU846" s="35"/>
      <c r="AV846" s="35"/>
      <c r="AW846" s="35"/>
      <c r="AX846" s="35"/>
      <c r="AY846" s="35"/>
      <c r="AZ846" s="35"/>
      <c r="BA846" s="36"/>
    </row>
    <row r="847" spans="1:53">
      <c r="A847" s="42"/>
      <c r="B847" s="30"/>
      <c r="C847" s="30"/>
      <c r="D847" s="30"/>
      <c r="E847" s="30"/>
      <c r="F847" s="43"/>
      <c r="G847" s="34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  <c r="AC847" s="35"/>
      <c r="AD847" s="35"/>
      <c r="AE847" s="35"/>
      <c r="AF847" s="35"/>
      <c r="AG847" s="35"/>
      <c r="AH847" s="35"/>
      <c r="AI847" s="35"/>
      <c r="AJ847" s="35"/>
      <c r="AK847" s="35"/>
      <c r="AL847" s="35"/>
      <c r="AM847" s="35"/>
      <c r="AN847" s="35"/>
      <c r="AO847" s="35"/>
      <c r="AP847" s="35"/>
      <c r="AQ847" s="35"/>
      <c r="AR847" s="35"/>
      <c r="AS847" s="35"/>
      <c r="AT847" s="35"/>
      <c r="AU847" s="35"/>
      <c r="AV847" s="35"/>
      <c r="AW847" s="35"/>
      <c r="AX847" s="35"/>
      <c r="AY847" s="35"/>
      <c r="AZ847" s="35"/>
      <c r="BA847" s="36"/>
    </row>
    <row r="848" spans="1:53">
      <c r="A848" s="42"/>
      <c r="B848" s="30"/>
      <c r="C848" s="30"/>
      <c r="D848" s="30"/>
      <c r="E848" s="30"/>
      <c r="F848" s="43"/>
      <c r="G848" s="34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  <c r="AC848" s="35"/>
      <c r="AD848" s="35"/>
      <c r="AE848" s="35"/>
      <c r="AF848" s="35"/>
      <c r="AG848" s="35"/>
      <c r="AH848" s="35"/>
      <c r="AI848" s="35"/>
      <c r="AJ848" s="35"/>
      <c r="AK848" s="35"/>
      <c r="AL848" s="35"/>
      <c r="AM848" s="35"/>
      <c r="AN848" s="35"/>
      <c r="AO848" s="35"/>
      <c r="AP848" s="35"/>
      <c r="AQ848" s="35"/>
      <c r="AR848" s="35"/>
      <c r="AS848" s="35"/>
      <c r="AT848" s="35"/>
      <c r="AU848" s="35"/>
      <c r="AV848" s="35"/>
      <c r="AW848" s="35"/>
      <c r="AX848" s="35"/>
      <c r="AY848" s="35"/>
      <c r="AZ848" s="35"/>
      <c r="BA848" s="36"/>
    </row>
    <row r="849" spans="1:53">
      <c r="A849" s="42"/>
      <c r="B849" s="30"/>
      <c r="C849" s="30"/>
      <c r="D849" s="30"/>
      <c r="E849" s="30"/>
      <c r="F849" s="43"/>
      <c r="G849" s="34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  <c r="AC849" s="35"/>
      <c r="AD849" s="35"/>
      <c r="AE849" s="35"/>
      <c r="AF849" s="35"/>
      <c r="AG849" s="35"/>
      <c r="AH849" s="35"/>
      <c r="AI849" s="35"/>
      <c r="AJ849" s="35"/>
      <c r="AK849" s="35"/>
      <c r="AL849" s="35"/>
      <c r="AM849" s="35"/>
      <c r="AN849" s="35"/>
      <c r="AO849" s="35"/>
      <c r="AP849" s="35"/>
      <c r="AQ849" s="35"/>
      <c r="AR849" s="35"/>
      <c r="AS849" s="35"/>
      <c r="AT849" s="35"/>
      <c r="AU849" s="35"/>
      <c r="AV849" s="35"/>
      <c r="AW849" s="35"/>
      <c r="AX849" s="35"/>
      <c r="AY849" s="35"/>
      <c r="AZ849" s="35"/>
      <c r="BA849" s="36"/>
    </row>
    <row r="850" spans="1:53">
      <c r="A850" s="42"/>
      <c r="B850" s="30"/>
      <c r="C850" s="30"/>
      <c r="D850" s="30"/>
      <c r="E850" s="30"/>
      <c r="F850" s="43"/>
      <c r="G850" s="34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  <c r="AC850" s="35"/>
      <c r="AD850" s="35"/>
      <c r="AE850" s="35"/>
      <c r="AF850" s="35"/>
      <c r="AG850" s="35"/>
      <c r="AH850" s="35"/>
      <c r="AI850" s="35"/>
      <c r="AJ850" s="35"/>
      <c r="AK850" s="35"/>
      <c r="AL850" s="35"/>
      <c r="AM850" s="35"/>
      <c r="AN850" s="35"/>
      <c r="AO850" s="35"/>
      <c r="AP850" s="35"/>
      <c r="AQ850" s="35"/>
      <c r="AR850" s="35"/>
      <c r="AS850" s="35"/>
      <c r="AT850" s="35"/>
      <c r="AU850" s="35"/>
      <c r="AV850" s="35"/>
      <c r="AW850" s="35"/>
      <c r="AX850" s="35"/>
      <c r="AY850" s="35"/>
      <c r="AZ850" s="35"/>
      <c r="BA850" s="36"/>
    </row>
    <row r="851" spans="1:53">
      <c r="A851" s="42"/>
      <c r="B851" s="30"/>
      <c r="C851" s="30"/>
      <c r="D851" s="30"/>
      <c r="E851" s="30"/>
      <c r="F851" s="43"/>
      <c r="G851" s="34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  <c r="AC851" s="35"/>
      <c r="AD851" s="35"/>
      <c r="AE851" s="35"/>
      <c r="AF851" s="35"/>
      <c r="AG851" s="35"/>
      <c r="AH851" s="35"/>
      <c r="AI851" s="35"/>
      <c r="AJ851" s="35"/>
      <c r="AK851" s="35"/>
      <c r="AL851" s="35"/>
      <c r="AM851" s="35"/>
      <c r="AN851" s="35"/>
      <c r="AO851" s="35"/>
      <c r="AP851" s="35"/>
      <c r="AQ851" s="35"/>
      <c r="AR851" s="35"/>
      <c r="AS851" s="35"/>
      <c r="AT851" s="35"/>
      <c r="AU851" s="35"/>
      <c r="AV851" s="35"/>
      <c r="AW851" s="35"/>
      <c r="AX851" s="35"/>
      <c r="AY851" s="35"/>
      <c r="AZ851" s="35"/>
      <c r="BA851" s="36"/>
    </row>
    <row r="852" spans="1:53">
      <c r="A852" s="42"/>
      <c r="B852" s="30"/>
      <c r="C852" s="30"/>
      <c r="D852" s="30"/>
      <c r="E852" s="30"/>
      <c r="F852" s="43"/>
      <c r="G852" s="34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  <c r="AC852" s="35"/>
      <c r="AD852" s="35"/>
      <c r="AE852" s="35"/>
      <c r="AF852" s="35"/>
      <c r="AG852" s="35"/>
      <c r="AH852" s="35"/>
      <c r="AI852" s="35"/>
      <c r="AJ852" s="35"/>
      <c r="AK852" s="35"/>
      <c r="AL852" s="35"/>
      <c r="AM852" s="35"/>
      <c r="AN852" s="35"/>
      <c r="AO852" s="35"/>
      <c r="AP852" s="35"/>
      <c r="AQ852" s="35"/>
      <c r="AR852" s="35"/>
      <c r="AS852" s="35"/>
      <c r="AT852" s="35"/>
      <c r="AU852" s="35"/>
      <c r="AV852" s="35"/>
      <c r="AW852" s="35"/>
      <c r="AX852" s="35"/>
      <c r="AY852" s="35"/>
      <c r="AZ852" s="35"/>
      <c r="BA852" s="36"/>
    </row>
    <row r="853" spans="1:53">
      <c r="A853" s="42"/>
      <c r="B853" s="30"/>
      <c r="C853" s="30"/>
      <c r="D853" s="30"/>
      <c r="E853" s="30"/>
      <c r="F853" s="43"/>
      <c r="G853" s="34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  <c r="AC853" s="35"/>
      <c r="AD853" s="35"/>
      <c r="AE853" s="35"/>
      <c r="AF853" s="35"/>
      <c r="AG853" s="35"/>
      <c r="AH853" s="35"/>
      <c r="AI853" s="35"/>
      <c r="AJ853" s="35"/>
      <c r="AK853" s="35"/>
      <c r="AL853" s="35"/>
      <c r="AM853" s="35"/>
      <c r="AN853" s="35"/>
      <c r="AO853" s="35"/>
      <c r="AP853" s="35"/>
      <c r="AQ853" s="35"/>
      <c r="AR853" s="35"/>
      <c r="AS853" s="35"/>
      <c r="AT853" s="35"/>
      <c r="AU853" s="35"/>
      <c r="AV853" s="35"/>
      <c r="AW853" s="35"/>
      <c r="AX853" s="35"/>
      <c r="AY853" s="35"/>
      <c r="AZ853" s="35"/>
      <c r="BA853" s="36"/>
    </row>
    <row r="854" spans="1:53">
      <c r="A854" s="42"/>
      <c r="B854" s="30"/>
      <c r="C854" s="30"/>
      <c r="D854" s="30"/>
      <c r="E854" s="30"/>
      <c r="F854" s="43"/>
      <c r="G854" s="34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5"/>
      <c r="AD854" s="35"/>
      <c r="AE854" s="35"/>
      <c r="AF854" s="35"/>
      <c r="AG854" s="35"/>
      <c r="AH854" s="35"/>
      <c r="AI854" s="35"/>
      <c r="AJ854" s="35"/>
      <c r="AK854" s="35"/>
      <c r="AL854" s="35"/>
      <c r="AM854" s="35"/>
      <c r="AN854" s="35"/>
      <c r="AO854" s="35"/>
      <c r="AP854" s="35"/>
      <c r="AQ854" s="35"/>
      <c r="AR854" s="35"/>
      <c r="AS854" s="35"/>
      <c r="AT854" s="35"/>
      <c r="AU854" s="35"/>
      <c r="AV854" s="35"/>
      <c r="AW854" s="35"/>
      <c r="AX854" s="35"/>
      <c r="AY854" s="35"/>
      <c r="AZ854" s="35"/>
      <c r="BA854" s="36"/>
    </row>
    <row r="855" spans="1:53">
      <c r="A855" s="42"/>
      <c r="B855" s="30"/>
      <c r="C855" s="30"/>
      <c r="D855" s="30"/>
      <c r="E855" s="30"/>
      <c r="F855" s="43"/>
      <c r="G855" s="34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5"/>
      <c r="AD855" s="35"/>
      <c r="AE855" s="35"/>
      <c r="AF855" s="35"/>
      <c r="AG855" s="35"/>
      <c r="AH855" s="35"/>
      <c r="AI855" s="35"/>
      <c r="AJ855" s="35"/>
      <c r="AK855" s="35"/>
      <c r="AL855" s="35"/>
      <c r="AM855" s="35"/>
      <c r="AN855" s="35"/>
      <c r="AO855" s="35"/>
      <c r="AP855" s="35"/>
      <c r="AQ855" s="35"/>
      <c r="AR855" s="35"/>
      <c r="AS855" s="35"/>
      <c r="AT855" s="35"/>
      <c r="AU855" s="35"/>
      <c r="AV855" s="35"/>
      <c r="AW855" s="35"/>
      <c r="AX855" s="35"/>
      <c r="AY855" s="35"/>
      <c r="AZ855" s="35"/>
      <c r="BA855" s="36"/>
    </row>
    <row r="856" spans="1:53">
      <c r="A856" s="42"/>
      <c r="B856" s="30"/>
      <c r="C856" s="30"/>
      <c r="D856" s="30"/>
      <c r="E856" s="30"/>
      <c r="F856" s="43"/>
      <c r="G856" s="34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5"/>
      <c r="AD856" s="35"/>
      <c r="AE856" s="35"/>
      <c r="AF856" s="35"/>
      <c r="AG856" s="35"/>
      <c r="AH856" s="35"/>
      <c r="AI856" s="35"/>
      <c r="AJ856" s="35"/>
      <c r="AK856" s="35"/>
      <c r="AL856" s="35"/>
      <c r="AM856" s="35"/>
      <c r="AN856" s="35"/>
      <c r="AO856" s="35"/>
      <c r="AP856" s="35"/>
      <c r="AQ856" s="35"/>
      <c r="AR856" s="35"/>
      <c r="AS856" s="35"/>
      <c r="AT856" s="35"/>
      <c r="AU856" s="35"/>
      <c r="AV856" s="35"/>
      <c r="AW856" s="35"/>
      <c r="AX856" s="35"/>
      <c r="AY856" s="35"/>
      <c r="AZ856" s="35"/>
      <c r="BA856" s="36"/>
    </row>
    <row r="857" spans="1:53">
      <c r="A857" s="42"/>
      <c r="B857" s="30"/>
      <c r="C857" s="30"/>
      <c r="D857" s="30"/>
      <c r="E857" s="30"/>
      <c r="F857" s="43"/>
      <c r="G857" s="34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  <c r="AC857" s="35"/>
      <c r="AD857" s="35"/>
      <c r="AE857" s="35"/>
      <c r="AF857" s="35"/>
      <c r="AG857" s="35"/>
      <c r="AH857" s="35"/>
      <c r="AI857" s="35"/>
      <c r="AJ857" s="35"/>
      <c r="AK857" s="35"/>
      <c r="AL857" s="35"/>
      <c r="AM857" s="35"/>
      <c r="AN857" s="35"/>
      <c r="AO857" s="35"/>
      <c r="AP857" s="35"/>
      <c r="AQ857" s="35"/>
      <c r="AR857" s="35"/>
      <c r="AS857" s="35"/>
      <c r="AT857" s="35"/>
      <c r="AU857" s="35"/>
      <c r="AV857" s="35"/>
      <c r="AW857" s="35"/>
      <c r="AX857" s="35"/>
      <c r="AY857" s="35"/>
      <c r="AZ857" s="35"/>
      <c r="BA857" s="36"/>
    </row>
    <row r="858" spans="1:53">
      <c r="A858" s="42"/>
      <c r="B858" s="30"/>
      <c r="C858" s="30"/>
      <c r="D858" s="30"/>
      <c r="E858" s="30"/>
      <c r="F858" s="43"/>
      <c r="G858" s="34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  <c r="AC858" s="35"/>
      <c r="AD858" s="35"/>
      <c r="AE858" s="35"/>
      <c r="AF858" s="35"/>
      <c r="AG858" s="35"/>
      <c r="AH858" s="35"/>
      <c r="AI858" s="35"/>
      <c r="AJ858" s="35"/>
      <c r="AK858" s="35"/>
      <c r="AL858" s="35"/>
      <c r="AM858" s="35"/>
      <c r="AN858" s="35"/>
      <c r="AO858" s="35"/>
      <c r="AP858" s="35"/>
      <c r="AQ858" s="35"/>
      <c r="AR858" s="35"/>
      <c r="AS858" s="35"/>
      <c r="AT858" s="35"/>
      <c r="AU858" s="35"/>
      <c r="AV858" s="35"/>
      <c r="AW858" s="35"/>
      <c r="AX858" s="35"/>
      <c r="AY858" s="35"/>
      <c r="AZ858" s="35"/>
      <c r="BA858" s="36"/>
    </row>
    <row r="859" spans="1:53">
      <c r="A859" s="42"/>
      <c r="B859" s="30"/>
      <c r="C859" s="30"/>
      <c r="D859" s="30"/>
      <c r="E859" s="30"/>
      <c r="F859" s="43"/>
      <c r="G859" s="34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  <c r="AC859" s="35"/>
      <c r="AD859" s="35"/>
      <c r="AE859" s="35"/>
      <c r="AF859" s="35"/>
      <c r="AG859" s="35"/>
      <c r="AH859" s="35"/>
      <c r="AI859" s="35"/>
      <c r="AJ859" s="35"/>
      <c r="AK859" s="35"/>
      <c r="AL859" s="35"/>
      <c r="AM859" s="35"/>
      <c r="AN859" s="35"/>
      <c r="AO859" s="35"/>
      <c r="AP859" s="35"/>
      <c r="AQ859" s="35"/>
      <c r="AR859" s="35"/>
      <c r="AS859" s="35"/>
      <c r="AT859" s="35"/>
      <c r="AU859" s="35"/>
      <c r="AV859" s="35"/>
      <c r="AW859" s="35"/>
      <c r="AX859" s="35"/>
      <c r="AY859" s="35"/>
      <c r="AZ859" s="35"/>
      <c r="BA859" s="36"/>
    </row>
    <row r="860" spans="1:53">
      <c r="A860" s="42"/>
      <c r="B860" s="30"/>
      <c r="C860" s="30"/>
      <c r="D860" s="30"/>
      <c r="E860" s="30"/>
      <c r="F860" s="43"/>
      <c r="G860" s="34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  <c r="AC860" s="35"/>
      <c r="AD860" s="35"/>
      <c r="AE860" s="35"/>
      <c r="AF860" s="35"/>
      <c r="AG860" s="35"/>
      <c r="AH860" s="35"/>
      <c r="AI860" s="35"/>
      <c r="AJ860" s="35"/>
      <c r="AK860" s="35"/>
      <c r="AL860" s="35"/>
      <c r="AM860" s="35"/>
      <c r="AN860" s="35"/>
      <c r="AO860" s="35"/>
      <c r="AP860" s="35"/>
      <c r="AQ860" s="35"/>
      <c r="AR860" s="35"/>
      <c r="AS860" s="35"/>
      <c r="AT860" s="35"/>
      <c r="AU860" s="35"/>
      <c r="AV860" s="35"/>
      <c r="AW860" s="35"/>
      <c r="AX860" s="35"/>
      <c r="AY860" s="35"/>
      <c r="AZ860" s="35"/>
      <c r="BA860" s="36"/>
    </row>
    <row r="861" spans="1:53">
      <c r="A861" s="42"/>
      <c r="B861" s="30"/>
      <c r="C861" s="30"/>
      <c r="D861" s="30"/>
      <c r="E861" s="30"/>
      <c r="F861" s="43"/>
      <c r="G861" s="34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  <c r="AC861" s="35"/>
      <c r="AD861" s="35"/>
      <c r="AE861" s="35"/>
      <c r="AF861" s="35"/>
      <c r="AG861" s="35"/>
      <c r="AH861" s="35"/>
      <c r="AI861" s="35"/>
      <c r="AJ861" s="35"/>
      <c r="AK861" s="35"/>
      <c r="AL861" s="35"/>
      <c r="AM861" s="35"/>
      <c r="AN861" s="35"/>
      <c r="AO861" s="35"/>
      <c r="AP861" s="35"/>
      <c r="AQ861" s="35"/>
      <c r="AR861" s="35"/>
      <c r="AS861" s="35"/>
      <c r="AT861" s="35"/>
      <c r="AU861" s="35"/>
      <c r="AV861" s="35"/>
      <c r="AW861" s="35"/>
      <c r="AX861" s="35"/>
      <c r="AY861" s="35"/>
      <c r="AZ861" s="35"/>
      <c r="BA861" s="36"/>
    </row>
    <row r="862" spans="1:53">
      <c r="A862" s="42"/>
      <c r="B862" s="30"/>
      <c r="C862" s="30"/>
      <c r="D862" s="30"/>
      <c r="E862" s="30"/>
      <c r="F862" s="43"/>
      <c r="G862" s="34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  <c r="AC862" s="35"/>
      <c r="AD862" s="35"/>
      <c r="AE862" s="35"/>
      <c r="AF862" s="35"/>
      <c r="AG862" s="35"/>
      <c r="AH862" s="35"/>
      <c r="AI862" s="35"/>
      <c r="AJ862" s="35"/>
      <c r="AK862" s="35"/>
      <c r="AL862" s="35"/>
      <c r="AM862" s="35"/>
      <c r="AN862" s="35"/>
      <c r="AO862" s="35"/>
      <c r="AP862" s="35"/>
      <c r="AQ862" s="35"/>
      <c r="AR862" s="35"/>
      <c r="AS862" s="35"/>
      <c r="AT862" s="35"/>
      <c r="AU862" s="35"/>
      <c r="AV862" s="35"/>
      <c r="AW862" s="35"/>
      <c r="AX862" s="35"/>
      <c r="AY862" s="35"/>
      <c r="AZ862" s="35"/>
      <c r="BA862" s="36"/>
    </row>
    <row r="863" spans="1:53">
      <c r="A863" s="42"/>
      <c r="B863" s="30"/>
      <c r="C863" s="30"/>
      <c r="D863" s="30"/>
      <c r="E863" s="30"/>
      <c r="F863" s="43"/>
      <c r="G863" s="34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  <c r="AC863" s="35"/>
      <c r="AD863" s="35"/>
      <c r="AE863" s="35"/>
      <c r="AF863" s="35"/>
      <c r="AG863" s="35"/>
      <c r="AH863" s="35"/>
      <c r="AI863" s="35"/>
      <c r="AJ863" s="35"/>
      <c r="AK863" s="35"/>
      <c r="AL863" s="35"/>
      <c r="AM863" s="35"/>
      <c r="AN863" s="35"/>
      <c r="AO863" s="35"/>
      <c r="AP863" s="35"/>
      <c r="AQ863" s="35"/>
      <c r="AR863" s="35"/>
      <c r="AS863" s="35"/>
      <c r="AT863" s="35"/>
      <c r="AU863" s="35"/>
      <c r="AV863" s="35"/>
      <c r="AW863" s="35"/>
      <c r="AX863" s="35"/>
      <c r="AY863" s="35"/>
      <c r="AZ863" s="35"/>
      <c r="BA863" s="36"/>
    </row>
    <row r="864" spans="1:53">
      <c r="A864" s="42"/>
      <c r="B864" s="30"/>
      <c r="C864" s="30"/>
      <c r="D864" s="30"/>
      <c r="E864" s="30"/>
      <c r="F864" s="43"/>
      <c r="G864" s="34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5"/>
      <c r="AD864" s="35"/>
      <c r="AE864" s="35"/>
      <c r="AF864" s="35"/>
      <c r="AG864" s="35"/>
      <c r="AH864" s="35"/>
      <c r="AI864" s="35"/>
      <c r="AJ864" s="35"/>
      <c r="AK864" s="35"/>
      <c r="AL864" s="35"/>
      <c r="AM864" s="35"/>
      <c r="AN864" s="35"/>
      <c r="AO864" s="35"/>
      <c r="AP864" s="35"/>
      <c r="AQ864" s="35"/>
      <c r="AR864" s="35"/>
      <c r="AS864" s="35"/>
      <c r="AT864" s="35"/>
      <c r="AU864" s="35"/>
      <c r="AV864" s="35"/>
      <c r="AW864" s="35"/>
      <c r="AX864" s="35"/>
      <c r="AY864" s="35"/>
      <c r="AZ864" s="35"/>
      <c r="BA864" s="36"/>
    </row>
    <row r="865" spans="1:53">
      <c r="A865" s="42"/>
      <c r="B865" s="30"/>
      <c r="C865" s="30"/>
      <c r="D865" s="30"/>
      <c r="E865" s="30"/>
      <c r="F865" s="43"/>
      <c r="G865" s="34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5"/>
      <c r="AD865" s="35"/>
      <c r="AE865" s="35"/>
      <c r="AF865" s="35"/>
      <c r="AG865" s="35"/>
      <c r="AH865" s="35"/>
      <c r="AI865" s="35"/>
      <c r="AJ865" s="35"/>
      <c r="AK865" s="35"/>
      <c r="AL865" s="35"/>
      <c r="AM865" s="35"/>
      <c r="AN865" s="35"/>
      <c r="AO865" s="35"/>
      <c r="AP865" s="35"/>
      <c r="AQ865" s="35"/>
      <c r="AR865" s="35"/>
      <c r="AS865" s="35"/>
      <c r="AT865" s="35"/>
      <c r="AU865" s="35"/>
      <c r="AV865" s="35"/>
      <c r="AW865" s="35"/>
      <c r="AX865" s="35"/>
      <c r="AY865" s="35"/>
      <c r="AZ865" s="35"/>
      <c r="BA865" s="36"/>
    </row>
    <row r="866" spans="1:53">
      <c r="A866" s="42"/>
      <c r="B866" s="30"/>
      <c r="C866" s="30"/>
      <c r="D866" s="30"/>
      <c r="E866" s="30"/>
      <c r="F866" s="43"/>
      <c r="G866" s="34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5"/>
      <c r="AD866" s="35"/>
      <c r="AE866" s="35"/>
      <c r="AF866" s="35"/>
      <c r="AG866" s="35"/>
      <c r="AH866" s="35"/>
      <c r="AI866" s="35"/>
      <c r="AJ866" s="35"/>
      <c r="AK866" s="35"/>
      <c r="AL866" s="35"/>
      <c r="AM866" s="35"/>
      <c r="AN866" s="35"/>
      <c r="AO866" s="35"/>
      <c r="AP866" s="35"/>
      <c r="AQ866" s="35"/>
      <c r="AR866" s="35"/>
      <c r="AS866" s="35"/>
      <c r="AT866" s="35"/>
      <c r="AU866" s="35"/>
      <c r="AV866" s="35"/>
      <c r="AW866" s="35"/>
      <c r="AX866" s="35"/>
      <c r="AY866" s="35"/>
      <c r="AZ866" s="35"/>
      <c r="BA866" s="36"/>
    </row>
    <row r="867" spans="1:53">
      <c r="A867" s="42"/>
      <c r="B867" s="30"/>
      <c r="C867" s="30"/>
      <c r="D867" s="30"/>
      <c r="E867" s="30"/>
      <c r="F867" s="43"/>
      <c r="G867" s="34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  <c r="AC867" s="35"/>
      <c r="AD867" s="35"/>
      <c r="AE867" s="35"/>
      <c r="AF867" s="35"/>
      <c r="AG867" s="35"/>
      <c r="AH867" s="35"/>
      <c r="AI867" s="35"/>
      <c r="AJ867" s="35"/>
      <c r="AK867" s="35"/>
      <c r="AL867" s="35"/>
      <c r="AM867" s="35"/>
      <c r="AN867" s="35"/>
      <c r="AO867" s="35"/>
      <c r="AP867" s="35"/>
      <c r="AQ867" s="35"/>
      <c r="AR867" s="35"/>
      <c r="AS867" s="35"/>
      <c r="AT867" s="35"/>
      <c r="AU867" s="35"/>
      <c r="AV867" s="35"/>
      <c r="AW867" s="35"/>
      <c r="AX867" s="35"/>
      <c r="AY867" s="35"/>
      <c r="AZ867" s="35"/>
      <c r="BA867" s="36"/>
    </row>
    <row r="868" spans="1:53">
      <c r="A868" s="42"/>
      <c r="B868" s="30"/>
      <c r="C868" s="30"/>
      <c r="D868" s="30"/>
      <c r="E868" s="30"/>
      <c r="F868" s="43"/>
      <c r="G868" s="34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  <c r="AC868" s="35"/>
      <c r="AD868" s="35"/>
      <c r="AE868" s="35"/>
      <c r="AF868" s="35"/>
      <c r="AG868" s="35"/>
      <c r="AH868" s="35"/>
      <c r="AI868" s="35"/>
      <c r="AJ868" s="35"/>
      <c r="AK868" s="35"/>
      <c r="AL868" s="35"/>
      <c r="AM868" s="35"/>
      <c r="AN868" s="35"/>
      <c r="AO868" s="35"/>
      <c r="AP868" s="35"/>
      <c r="AQ868" s="35"/>
      <c r="AR868" s="35"/>
      <c r="AS868" s="35"/>
      <c r="AT868" s="35"/>
      <c r="AU868" s="35"/>
      <c r="AV868" s="35"/>
      <c r="AW868" s="35"/>
      <c r="AX868" s="35"/>
      <c r="AY868" s="35"/>
      <c r="AZ868" s="35"/>
      <c r="BA868" s="36"/>
    </row>
    <row r="869" spans="1:53">
      <c r="A869" s="42"/>
      <c r="B869" s="30"/>
      <c r="C869" s="30"/>
      <c r="D869" s="30"/>
      <c r="E869" s="30"/>
      <c r="F869" s="43"/>
      <c r="G869" s="34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  <c r="AC869" s="35"/>
      <c r="AD869" s="35"/>
      <c r="AE869" s="35"/>
      <c r="AF869" s="35"/>
      <c r="AG869" s="35"/>
      <c r="AH869" s="35"/>
      <c r="AI869" s="35"/>
      <c r="AJ869" s="35"/>
      <c r="AK869" s="35"/>
      <c r="AL869" s="35"/>
      <c r="AM869" s="35"/>
      <c r="AN869" s="35"/>
      <c r="AO869" s="35"/>
      <c r="AP869" s="35"/>
      <c r="AQ869" s="35"/>
      <c r="AR869" s="35"/>
      <c r="AS869" s="35"/>
      <c r="AT869" s="35"/>
      <c r="AU869" s="35"/>
      <c r="AV869" s="35"/>
      <c r="AW869" s="35"/>
      <c r="AX869" s="35"/>
      <c r="AY869" s="35"/>
      <c r="AZ869" s="35"/>
      <c r="BA869" s="36"/>
    </row>
    <row r="870" spans="1:53">
      <c r="A870" s="42"/>
      <c r="B870" s="30"/>
      <c r="C870" s="30"/>
      <c r="D870" s="30"/>
      <c r="E870" s="30"/>
      <c r="F870" s="43"/>
      <c r="G870" s="34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  <c r="AC870" s="35"/>
      <c r="AD870" s="35"/>
      <c r="AE870" s="35"/>
      <c r="AF870" s="35"/>
      <c r="AG870" s="35"/>
      <c r="AH870" s="35"/>
      <c r="AI870" s="35"/>
      <c r="AJ870" s="35"/>
      <c r="AK870" s="35"/>
      <c r="AL870" s="35"/>
      <c r="AM870" s="35"/>
      <c r="AN870" s="35"/>
      <c r="AO870" s="35"/>
      <c r="AP870" s="35"/>
      <c r="AQ870" s="35"/>
      <c r="AR870" s="35"/>
      <c r="AS870" s="35"/>
      <c r="AT870" s="35"/>
      <c r="AU870" s="35"/>
      <c r="AV870" s="35"/>
      <c r="AW870" s="35"/>
      <c r="AX870" s="35"/>
      <c r="AY870" s="35"/>
      <c r="AZ870" s="35"/>
      <c r="BA870" s="36"/>
    </row>
    <row r="871" spans="1:53">
      <c r="A871" s="42"/>
      <c r="B871" s="30"/>
      <c r="C871" s="30"/>
      <c r="D871" s="30"/>
      <c r="E871" s="30"/>
      <c r="F871" s="43"/>
      <c r="G871" s="34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  <c r="AC871" s="35"/>
      <c r="AD871" s="35"/>
      <c r="AE871" s="35"/>
      <c r="AF871" s="35"/>
      <c r="AG871" s="35"/>
      <c r="AH871" s="35"/>
      <c r="AI871" s="35"/>
      <c r="AJ871" s="35"/>
      <c r="AK871" s="35"/>
      <c r="AL871" s="35"/>
      <c r="AM871" s="35"/>
      <c r="AN871" s="35"/>
      <c r="AO871" s="35"/>
      <c r="AP871" s="35"/>
      <c r="AQ871" s="35"/>
      <c r="AR871" s="35"/>
      <c r="AS871" s="35"/>
      <c r="AT871" s="35"/>
      <c r="AU871" s="35"/>
      <c r="AV871" s="35"/>
      <c r="AW871" s="35"/>
      <c r="AX871" s="35"/>
      <c r="AY871" s="35"/>
      <c r="AZ871" s="35"/>
      <c r="BA871" s="36"/>
    </row>
    <row r="872" spans="1:53">
      <c r="A872" s="42"/>
      <c r="B872" s="30"/>
      <c r="C872" s="30"/>
      <c r="D872" s="30"/>
      <c r="E872" s="30"/>
      <c r="F872" s="43"/>
      <c r="G872" s="34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  <c r="AC872" s="35"/>
      <c r="AD872" s="35"/>
      <c r="AE872" s="35"/>
      <c r="AF872" s="35"/>
      <c r="AG872" s="35"/>
      <c r="AH872" s="35"/>
      <c r="AI872" s="35"/>
      <c r="AJ872" s="35"/>
      <c r="AK872" s="35"/>
      <c r="AL872" s="35"/>
      <c r="AM872" s="35"/>
      <c r="AN872" s="35"/>
      <c r="AO872" s="35"/>
      <c r="AP872" s="35"/>
      <c r="AQ872" s="35"/>
      <c r="AR872" s="35"/>
      <c r="AS872" s="35"/>
      <c r="AT872" s="35"/>
      <c r="AU872" s="35"/>
      <c r="AV872" s="35"/>
      <c r="AW872" s="35"/>
      <c r="AX872" s="35"/>
      <c r="AY872" s="35"/>
      <c r="AZ872" s="35"/>
      <c r="BA872" s="36"/>
    </row>
    <row r="873" spans="1:53">
      <c r="A873" s="42"/>
      <c r="B873" s="30"/>
      <c r="C873" s="30"/>
      <c r="D873" s="30"/>
      <c r="E873" s="30"/>
      <c r="F873" s="43"/>
      <c r="G873" s="34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  <c r="AC873" s="35"/>
      <c r="AD873" s="35"/>
      <c r="AE873" s="35"/>
      <c r="AF873" s="35"/>
      <c r="AG873" s="35"/>
      <c r="AH873" s="35"/>
      <c r="AI873" s="35"/>
      <c r="AJ873" s="35"/>
      <c r="AK873" s="35"/>
      <c r="AL873" s="35"/>
      <c r="AM873" s="35"/>
      <c r="AN873" s="35"/>
      <c r="AO873" s="35"/>
      <c r="AP873" s="35"/>
      <c r="AQ873" s="35"/>
      <c r="AR873" s="35"/>
      <c r="AS873" s="35"/>
      <c r="AT873" s="35"/>
      <c r="AU873" s="35"/>
      <c r="AV873" s="35"/>
      <c r="AW873" s="35"/>
      <c r="AX873" s="35"/>
      <c r="AY873" s="35"/>
      <c r="AZ873" s="35"/>
      <c r="BA873" s="36"/>
    </row>
    <row r="874" spans="1:53">
      <c r="A874" s="42"/>
      <c r="B874" s="30"/>
      <c r="C874" s="30"/>
      <c r="D874" s="30"/>
      <c r="E874" s="30"/>
      <c r="F874" s="43"/>
      <c r="G874" s="34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5"/>
      <c r="AD874" s="35"/>
      <c r="AE874" s="35"/>
      <c r="AF874" s="35"/>
      <c r="AG874" s="35"/>
      <c r="AH874" s="35"/>
      <c r="AI874" s="35"/>
      <c r="AJ874" s="35"/>
      <c r="AK874" s="35"/>
      <c r="AL874" s="35"/>
      <c r="AM874" s="35"/>
      <c r="AN874" s="35"/>
      <c r="AO874" s="35"/>
      <c r="AP874" s="35"/>
      <c r="AQ874" s="35"/>
      <c r="AR874" s="35"/>
      <c r="AS874" s="35"/>
      <c r="AT874" s="35"/>
      <c r="AU874" s="35"/>
      <c r="AV874" s="35"/>
      <c r="AW874" s="35"/>
      <c r="AX874" s="35"/>
      <c r="AY874" s="35"/>
      <c r="AZ874" s="35"/>
      <c r="BA874" s="36"/>
    </row>
    <row r="875" spans="1:53">
      <c r="A875" s="42"/>
      <c r="B875" s="30"/>
      <c r="C875" s="30"/>
      <c r="D875" s="30"/>
      <c r="E875" s="30"/>
      <c r="F875" s="43"/>
      <c r="G875" s="34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5"/>
      <c r="AD875" s="35"/>
      <c r="AE875" s="35"/>
      <c r="AF875" s="35"/>
      <c r="AG875" s="35"/>
      <c r="AH875" s="35"/>
      <c r="AI875" s="35"/>
      <c r="AJ875" s="35"/>
      <c r="AK875" s="35"/>
      <c r="AL875" s="35"/>
      <c r="AM875" s="35"/>
      <c r="AN875" s="35"/>
      <c r="AO875" s="35"/>
      <c r="AP875" s="35"/>
      <c r="AQ875" s="35"/>
      <c r="AR875" s="35"/>
      <c r="AS875" s="35"/>
      <c r="AT875" s="35"/>
      <c r="AU875" s="35"/>
      <c r="AV875" s="35"/>
      <c r="AW875" s="35"/>
      <c r="AX875" s="35"/>
      <c r="AY875" s="35"/>
      <c r="AZ875" s="35"/>
      <c r="BA875" s="36"/>
    </row>
    <row r="876" spans="1:53">
      <c r="A876" s="42"/>
      <c r="B876" s="30"/>
      <c r="C876" s="30"/>
      <c r="D876" s="30"/>
      <c r="E876" s="30"/>
      <c r="F876" s="43"/>
      <c r="G876" s="34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5"/>
      <c r="AD876" s="35"/>
      <c r="AE876" s="35"/>
      <c r="AF876" s="35"/>
      <c r="AG876" s="35"/>
      <c r="AH876" s="35"/>
      <c r="AI876" s="35"/>
      <c r="AJ876" s="35"/>
      <c r="AK876" s="35"/>
      <c r="AL876" s="35"/>
      <c r="AM876" s="35"/>
      <c r="AN876" s="35"/>
      <c r="AO876" s="35"/>
      <c r="AP876" s="35"/>
      <c r="AQ876" s="35"/>
      <c r="AR876" s="35"/>
      <c r="AS876" s="35"/>
      <c r="AT876" s="35"/>
      <c r="AU876" s="35"/>
      <c r="AV876" s="35"/>
      <c r="AW876" s="35"/>
      <c r="AX876" s="35"/>
      <c r="AY876" s="35"/>
      <c r="AZ876" s="35"/>
      <c r="BA876" s="36"/>
    </row>
    <row r="877" spans="1:53">
      <c r="A877" s="42"/>
      <c r="B877" s="30"/>
      <c r="C877" s="30"/>
      <c r="D877" s="30"/>
      <c r="E877" s="30"/>
      <c r="F877" s="43"/>
      <c r="G877" s="34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5"/>
      <c r="AD877" s="35"/>
      <c r="AE877" s="35"/>
      <c r="AF877" s="35"/>
      <c r="AG877" s="35"/>
      <c r="AH877" s="35"/>
      <c r="AI877" s="35"/>
      <c r="AJ877" s="35"/>
      <c r="AK877" s="35"/>
      <c r="AL877" s="35"/>
      <c r="AM877" s="35"/>
      <c r="AN877" s="35"/>
      <c r="AO877" s="35"/>
      <c r="AP877" s="35"/>
      <c r="AQ877" s="35"/>
      <c r="AR877" s="35"/>
      <c r="AS877" s="35"/>
      <c r="AT877" s="35"/>
      <c r="AU877" s="35"/>
      <c r="AV877" s="35"/>
      <c r="AW877" s="35"/>
      <c r="AX877" s="35"/>
      <c r="AY877" s="35"/>
      <c r="AZ877" s="35"/>
      <c r="BA877" s="36"/>
    </row>
    <row r="878" spans="1:53">
      <c r="A878" s="42"/>
      <c r="B878" s="30"/>
      <c r="C878" s="30"/>
      <c r="D878" s="30"/>
      <c r="E878" s="30"/>
      <c r="F878" s="43"/>
      <c r="G878" s="34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F878" s="35"/>
      <c r="AG878" s="35"/>
      <c r="AH878" s="35"/>
      <c r="AI878" s="35"/>
      <c r="AJ878" s="35"/>
      <c r="AK878" s="35"/>
      <c r="AL878" s="35"/>
      <c r="AM878" s="35"/>
      <c r="AN878" s="35"/>
      <c r="AO878" s="35"/>
      <c r="AP878" s="35"/>
      <c r="AQ878" s="35"/>
      <c r="AR878" s="35"/>
      <c r="AS878" s="35"/>
      <c r="AT878" s="35"/>
      <c r="AU878" s="35"/>
      <c r="AV878" s="35"/>
      <c r="AW878" s="35"/>
      <c r="AX878" s="35"/>
      <c r="AY878" s="35"/>
      <c r="AZ878" s="35"/>
      <c r="BA878" s="36"/>
    </row>
    <row r="879" spans="1:53">
      <c r="A879" s="42"/>
      <c r="B879" s="30"/>
      <c r="C879" s="30"/>
      <c r="D879" s="30"/>
      <c r="E879" s="30"/>
      <c r="F879" s="43"/>
      <c r="G879" s="34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F879" s="35"/>
      <c r="AG879" s="35"/>
      <c r="AH879" s="35"/>
      <c r="AI879" s="35"/>
      <c r="AJ879" s="35"/>
      <c r="AK879" s="35"/>
      <c r="AL879" s="35"/>
      <c r="AM879" s="35"/>
      <c r="AN879" s="35"/>
      <c r="AO879" s="35"/>
      <c r="AP879" s="35"/>
      <c r="AQ879" s="35"/>
      <c r="AR879" s="35"/>
      <c r="AS879" s="35"/>
      <c r="AT879" s="35"/>
      <c r="AU879" s="35"/>
      <c r="AV879" s="35"/>
      <c r="AW879" s="35"/>
      <c r="AX879" s="35"/>
      <c r="AY879" s="35"/>
      <c r="AZ879" s="35"/>
      <c r="BA879" s="36"/>
    </row>
    <row r="880" spans="1:53">
      <c r="A880" s="42"/>
      <c r="B880" s="30"/>
      <c r="C880" s="30"/>
      <c r="D880" s="30"/>
      <c r="E880" s="30"/>
      <c r="F880" s="43"/>
      <c r="G880" s="34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F880" s="35"/>
      <c r="AG880" s="35"/>
      <c r="AH880" s="35"/>
      <c r="AI880" s="35"/>
      <c r="AJ880" s="35"/>
      <c r="AK880" s="35"/>
      <c r="AL880" s="35"/>
      <c r="AM880" s="35"/>
      <c r="AN880" s="35"/>
      <c r="AO880" s="35"/>
      <c r="AP880" s="35"/>
      <c r="AQ880" s="35"/>
      <c r="AR880" s="35"/>
      <c r="AS880" s="35"/>
      <c r="AT880" s="35"/>
      <c r="AU880" s="35"/>
      <c r="AV880" s="35"/>
      <c r="AW880" s="35"/>
      <c r="AX880" s="35"/>
      <c r="AY880" s="35"/>
      <c r="AZ880" s="35"/>
      <c r="BA880" s="36"/>
    </row>
    <row r="881" spans="1:53">
      <c r="A881" s="42"/>
      <c r="B881" s="30"/>
      <c r="C881" s="30"/>
      <c r="D881" s="30"/>
      <c r="E881" s="30"/>
      <c r="F881" s="43"/>
      <c r="G881" s="34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F881" s="35"/>
      <c r="AG881" s="35"/>
      <c r="AH881" s="35"/>
      <c r="AI881" s="35"/>
      <c r="AJ881" s="35"/>
      <c r="AK881" s="35"/>
      <c r="AL881" s="35"/>
      <c r="AM881" s="35"/>
      <c r="AN881" s="35"/>
      <c r="AO881" s="35"/>
      <c r="AP881" s="35"/>
      <c r="AQ881" s="35"/>
      <c r="AR881" s="35"/>
      <c r="AS881" s="35"/>
      <c r="AT881" s="35"/>
      <c r="AU881" s="35"/>
      <c r="AV881" s="35"/>
      <c r="AW881" s="35"/>
      <c r="AX881" s="35"/>
      <c r="AY881" s="35"/>
      <c r="AZ881" s="35"/>
      <c r="BA881" s="36"/>
    </row>
    <row r="882" spans="1:53">
      <c r="A882" s="42"/>
      <c r="B882" s="30"/>
      <c r="C882" s="30"/>
      <c r="D882" s="30"/>
      <c r="E882" s="30"/>
      <c r="F882" s="43"/>
      <c r="G882" s="34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  <c r="AF882" s="35"/>
      <c r="AG882" s="35"/>
      <c r="AH882" s="35"/>
      <c r="AI882" s="35"/>
      <c r="AJ882" s="35"/>
      <c r="AK882" s="35"/>
      <c r="AL882" s="35"/>
      <c r="AM882" s="35"/>
      <c r="AN882" s="35"/>
      <c r="AO882" s="35"/>
      <c r="AP882" s="35"/>
      <c r="AQ882" s="35"/>
      <c r="AR882" s="35"/>
      <c r="AS882" s="35"/>
      <c r="AT882" s="35"/>
      <c r="AU882" s="35"/>
      <c r="AV882" s="35"/>
      <c r="AW882" s="35"/>
      <c r="AX882" s="35"/>
      <c r="AY882" s="35"/>
      <c r="AZ882" s="35"/>
      <c r="BA882" s="36"/>
    </row>
    <row r="883" spans="1:53">
      <c r="A883" s="42"/>
      <c r="B883" s="30"/>
      <c r="C883" s="30"/>
      <c r="D883" s="30"/>
      <c r="E883" s="30"/>
      <c r="F883" s="43"/>
      <c r="G883" s="34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  <c r="AC883" s="35"/>
      <c r="AD883" s="35"/>
      <c r="AE883" s="35"/>
      <c r="AF883" s="35"/>
      <c r="AG883" s="35"/>
      <c r="AH883" s="35"/>
      <c r="AI883" s="35"/>
      <c r="AJ883" s="35"/>
      <c r="AK883" s="35"/>
      <c r="AL883" s="35"/>
      <c r="AM883" s="35"/>
      <c r="AN883" s="35"/>
      <c r="AO883" s="35"/>
      <c r="AP883" s="35"/>
      <c r="AQ883" s="35"/>
      <c r="AR883" s="35"/>
      <c r="AS883" s="35"/>
      <c r="AT883" s="35"/>
      <c r="AU883" s="35"/>
      <c r="AV883" s="35"/>
      <c r="AW883" s="35"/>
      <c r="AX883" s="35"/>
      <c r="AY883" s="35"/>
      <c r="AZ883" s="35"/>
      <c r="BA883" s="36"/>
    </row>
    <row r="884" spans="1:53">
      <c r="A884" s="42"/>
      <c r="B884" s="30"/>
      <c r="C884" s="30"/>
      <c r="D884" s="30"/>
      <c r="E884" s="30"/>
      <c r="F884" s="43"/>
      <c r="G884" s="34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5"/>
      <c r="AD884" s="35"/>
      <c r="AE884" s="35"/>
      <c r="AF884" s="35"/>
      <c r="AG884" s="35"/>
      <c r="AH884" s="35"/>
      <c r="AI884" s="35"/>
      <c r="AJ884" s="35"/>
      <c r="AK884" s="35"/>
      <c r="AL884" s="35"/>
      <c r="AM884" s="35"/>
      <c r="AN884" s="35"/>
      <c r="AO884" s="35"/>
      <c r="AP884" s="35"/>
      <c r="AQ884" s="35"/>
      <c r="AR884" s="35"/>
      <c r="AS884" s="35"/>
      <c r="AT884" s="35"/>
      <c r="AU884" s="35"/>
      <c r="AV884" s="35"/>
      <c r="AW884" s="35"/>
      <c r="AX884" s="35"/>
      <c r="AY884" s="35"/>
      <c r="AZ884" s="35"/>
      <c r="BA884" s="36"/>
    </row>
    <row r="885" spans="1:53">
      <c r="A885" s="42"/>
      <c r="B885" s="30"/>
      <c r="C885" s="30"/>
      <c r="D885" s="30"/>
      <c r="E885" s="30"/>
      <c r="F885" s="43"/>
      <c r="G885" s="34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5"/>
      <c r="AD885" s="35"/>
      <c r="AE885" s="35"/>
      <c r="AF885" s="35"/>
      <c r="AG885" s="35"/>
      <c r="AH885" s="35"/>
      <c r="AI885" s="35"/>
      <c r="AJ885" s="35"/>
      <c r="AK885" s="35"/>
      <c r="AL885" s="35"/>
      <c r="AM885" s="35"/>
      <c r="AN885" s="35"/>
      <c r="AO885" s="35"/>
      <c r="AP885" s="35"/>
      <c r="AQ885" s="35"/>
      <c r="AR885" s="35"/>
      <c r="AS885" s="35"/>
      <c r="AT885" s="35"/>
      <c r="AU885" s="35"/>
      <c r="AV885" s="35"/>
      <c r="AW885" s="35"/>
      <c r="AX885" s="35"/>
      <c r="AY885" s="35"/>
      <c r="AZ885" s="35"/>
      <c r="BA885" s="36"/>
    </row>
    <row r="886" spans="1:53">
      <c r="A886" s="42"/>
      <c r="B886" s="30"/>
      <c r="C886" s="30"/>
      <c r="D886" s="30"/>
      <c r="E886" s="30"/>
      <c r="F886" s="43"/>
      <c r="G886" s="34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5"/>
      <c r="AD886" s="35"/>
      <c r="AE886" s="35"/>
      <c r="AF886" s="35"/>
      <c r="AG886" s="35"/>
      <c r="AH886" s="35"/>
      <c r="AI886" s="35"/>
      <c r="AJ886" s="35"/>
      <c r="AK886" s="35"/>
      <c r="AL886" s="35"/>
      <c r="AM886" s="35"/>
      <c r="AN886" s="35"/>
      <c r="AO886" s="35"/>
      <c r="AP886" s="35"/>
      <c r="AQ886" s="35"/>
      <c r="AR886" s="35"/>
      <c r="AS886" s="35"/>
      <c r="AT886" s="35"/>
      <c r="AU886" s="35"/>
      <c r="AV886" s="35"/>
      <c r="AW886" s="35"/>
      <c r="AX886" s="35"/>
      <c r="AY886" s="35"/>
      <c r="AZ886" s="35"/>
      <c r="BA886" s="36"/>
    </row>
    <row r="887" spans="1:53">
      <c r="A887" s="42"/>
      <c r="B887" s="30"/>
      <c r="C887" s="30"/>
      <c r="D887" s="30"/>
      <c r="E887" s="30"/>
      <c r="F887" s="43"/>
      <c r="G887" s="34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  <c r="AC887" s="35"/>
      <c r="AD887" s="35"/>
      <c r="AE887" s="35"/>
      <c r="AF887" s="35"/>
      <c r="AG887" s="35"/>
      <c r="AH887" s="35"/>
      <c r="AI887" s="35"/>
      <c r="AJ887" s="35"/>
      <c r="AK887" s="35"/>
      <c r="AL887" s="35"/>
      <c r="AM887" s="35"/>
      <c r="AN887" s="35"/>
      <c r="AO887" s="35"/>
      <c r="AP887" s="35"/>
      <c r="AQ887" s="35"/>
      <c r="AR887" s="35"/>
      <c r="AS887" s="35"/>
      <c r="AT887" s="35"/>
      <c r="AU887" s="35"/>
      <c r="AV887" s="35"/>
      <c r="AW887" s="35"/>
      <c r="AX887" s="35"/>
      <c r="AY887" s="35"/>
      <c r="AZ887" s="35"/>
      <c r="BA887" s="36"/>
    </row>
    <row r="888" spans="1:53">
      <c r="A888" s="42"/>
      <c r="B888" s="30"/>
      <c r="C888" s="30"/>
      <c r="D888" s="30"/>
      <c r="E888" s="30"/>
      <c r="F888" s="43"/>
      <c r="G888" s="34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5"/>
      <c r="AD888" s="35"/>
      <c r="AE888" s="35"/>
      <c r="AF888" s="35"/>
      <c r="AG888" s="35"/>
      <c r="AH888" s="35"/>
      <c r="AI888" s="35"/>
      <c r="AJ888" s="35"/>
      <c r="AK888" s="35"/>
      <c r="AL888" s="35"/>
      <c r="AM888" s="35"/>
      <c r="AN888" s="35"/>
      <c r="AO888" s="35"/>
      <c r="AP888" s="35"/>
      <c r="AQ888" s="35"/>
      <c r="AR888" s="35"/>
      <c r="AS888" s="35"/>
      <c r="AT888" s="35"/>
      <c r="AU888" s="35"/>
      <c r="AV888" s="35"/>
      <c r="AW888" s="35"/>
      <c r="AX888" s="35"/>
      <c r="AY888" s="35"/>
      <c r="AZ888" s="35"/>
      <c r="BA888" s="36"/>
    </row>
    <row r="889" spans="1:53">
      <c r="A889" s="42"/>
      <c r="B889" s="30"/>
      <c r="C889" s="30"/>
      <c r="D889" s="30"/>
      <c r="E889" s="30"/>
      <c r="F889" s="43"/>
      <c r="G889" s="34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5"/>
      <c r="AD889" s="35"/>
      <c r="AE889" s="35"/>
      <c r="AF889" s="35"/>
      <c r="AG889" s="35"/>
      <c r="AH889" s="35"/>
      <c r="AI889" s="35"/>
      <c r="AJ889" s="35"/>
      <c r="AK889" s="35"/>
      <c r="AL889" s="35"/>
      <c r="AM889" s="35"/>
      <c r="AN889" s="35"/>
      <c r="AO889" s="35"/>
      <c r="AP889" s="35"/>
      <c r="AQ889" s="35"/>
      <c r="AR889" s="35"/>
      <c r="AS889" s="35"/>
      <c r="AT889" s="35"/>
      <c r="AU889" s="35"/>
      <c r="AV889" s="35"/>
      <c r="AW889" s="35"/>
      <c r="AX889" s="35"/>
      <c r="AY889" s="35"/>
      <c r="AZ889" s="35"/>
      <c r="BA889" s="36"/>
    </row>
    <row r="890" spans="1:53">
      <c r="A890" s="42"/>
      <c r="B890" s="30"/>
      <c r="C890" s="30"/>
      <c r="D890" s="30"/>
      <c r="E890" s="30"/>
      <c r="F890" s="43"/>
      <c r="G890" s="34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  <c r="AC890" s="35"/>
      <c r="AD890" s="35"/>
      <c r="AE890" s="35"/>
      <c r="AF890" s="35"/>
      <c r="AG890" s="35"/>
      <c r="AH890" s="35"/>
      <c r="AI890" s="35"/>
      <c r="AJ890" s="35"/>
      <c r="AK890" s="35"/>
      <c r="AL890" s="35"/>
      <c r="AM890" s="35"/>
      <c r="AN890" s="35"/>
      <c r="AO890" s="35"/>
      <c r="AP890" s="35"/>
      <c r="AQ890" s="35"/>
      <c r="AR890" s="35"/>
      <c r="AS890" s="35"/>
      <c r="AT890" s="35"/>
      <c r="AU890" s="35"/>
      <c r="AV890" s="35"/>
      <c r="AW890" s="35"/>
      <c r="AX890" s="35"/>
      <c r="AY890" s="35"/>
      <c r="AZ890" s="35"/>
      <c r="BA890" s="36"/>
    </row>
    <row r="891" spans="1:53">
      <c r="A891" s="42"/>
      <c r="B891" s="30"/>
      <c r="C891" s="30"/>
      <c r="D891" s="30"/>
      <c r="E891" s="30"/>
      <c r="F891" s="43"/>
      <c r="G891" s="34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  <c r="AC891" s="35"/>
      <c r="AD891" s="35"/>
      <c r="AE891" s="35"/>
      <c r="AF891" s="35"/>
      <c r="AG891" s="35"/>
      <c r="AH891" s="35"/>
      <c r="AI891" s="35"/>
      <c r="AJ891" s="35"/>
      <c r="AK891" s="35"/>
      <c r="AL891" s="35"/>
      <c r="AM891" s="35"/>
      <c r="AN891" s="35"/>
      <c r="AO891" s="35"/>
      <c r="AP891" s="35"/>
      <c r="AQ891" s="35"/>
      <c r="AR891" s="35"/>
      <c r="AS891" s="35"/>
      <c r="AT891" s="35"/>
      <c r="AU891" s="35"/>
      <c r="AV891" s="35"/>
      <c r="AW891" s="35"/>
      <c r="AX891" s="35"/>
      <c r="AY891" s="35"/>
      <c r="AZ891" s="35"/>
      <c r="BA891" s="36"/>
    </row>
    <row r="892" spans="1:53">
      <c r="A892" s="42"/>
      <c r="B892" s="30"/>
      <c r="C892" s="30"/>
      <c r="D892" s="30"/>
      <c r="E892" s="30"/>
      <c r="F892" s="43"/>
      <c r="G892" s="34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  <c r="AC892" s="35"/>
      <c r="AD892" s="35"/>
      <c r="AE892" s="35"/>
      <c r="AF892" s="35"/>
      <c r="AG892" s="35"/>
      <c r="AH892" s="35"/>
      <c r="AI892" s="35"/>
      <c r="AJ892" s="35"/>
      <c r="AK892" s="35"/>
      <c r="AL892" s="35"/>
      <c r="AM892" s="35"/>
      <c r="AN892" s="35"/>
      <c r="AO892" s="35"/>
      <c r="AP892" s="35"/>
      <c r="AQ892" s="35"/>
      <c r="AR892" s="35"/>
      <c r="AS892" s="35"/>
      <c r="AT892" s="35"/>
      <c r="AU892" s="35"/>
      <c r="AV892" s="35"/>
      <c r="AW892" s="35"/>
      <c r="AX892" s="35"/>
      <c r="AY892" s="35"/>
      <c r="AZ892" s="35"/>
      <c r="BA892" s="36"/>
    </row>
    <row r="893" spans="1:53">
      <c r="A893" s="42"/>
      <c r="B893" s="30"/>
      <c r="C893" s="30"/>
      <c r="D893" s="30"/>
      <c r="E893" s="30"/>
      <c r="F893" s="43"/>
      <c r="G893" s="34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5"/>
      <c r="AD893" s="35"/>
      <c r="AE893" s="35"/>
      <c r="AF893" s="35"/>
      <c r="AG893" s="35"/>
      <c r="AH893" s="35"/>
      <c r="AI893" s="35"/>
      <c r="AJ893" s="35"/>
      <c r="AK893" s="35"/>
      <c r="AL893" s="35"/>
      <c r="AM893" s="35"/>
      <c r="AN893" s="35"/>
      <c r="AO893" s="35"/>
      <c r="AP893" s="35"/>
      <c r="AQ893" s="35"/>
      <c r="AR893" s="35"/>
      <c r="AS893" s="35"/>
      <c r="AT893" s="35"/>
      <c r="AU893" s="35"/>
      <c r="AV893" s="35"/>
      <c r="AW893" s="35"/>
      <c r="AX893" s="35"/>
      <c r="AY893" s="35"/>
      <c r="AZ893" s="35"/>
      <c r="BA893" s="36"/>
    </row>
    <row r="894" spans="1:53">
      <c r="A894" s="42"/>
      <c r="B894" s="30"/>
      <c r="C894" s="30"/>
      <c r="D894" s="30"/>
      <c r="E894" s="30"/>
      <c r="F894" s="43"/>
      <c r="G894" s="34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5"/>
      <c r="AD894" s="35"/>
      <c r="AE894" s="35"/>
      <c r="AF894" s="35"/>
      <c r="AG894" s="35"/>
      <c r="AH894" s="35"/>
      <c r="AI894" s="35"/>
      <c r="AJ894" s="35"/>
      <c r="AK894" s="35"/>
      <c r="AL894" s="35"/>
      <c r="AM894" s="35"/>
      <c r="AN894" s="35"/>
      <c r="AO894" s="35"/>
      <c r="AP894" s="35"/>
      <c r="AQ894" s="35"/>
      <c r="AR894" s="35"/>
      <c r="AS894" s="35"/>
      <c r="AT894" s="35"/>
      <c r="AU894" s="35"/>
      <c r="AV894" s="35"/>
      <c r="AW894" s="35"/>
      <c r="AX894" s="35"/>
      <c r="AY894" s="35"/>
      <c r="AZ894" s="35"/>
      <c r="BA894" s="36"/>
    </row>
    <row r="895" spans="1:53">
      <c r="A895" s="42"/>
      <c r="B895" s="30"/>
      <c r="C895" s="30"/>
      <c r="D895" s="30"/>
      <c r="E895" s="30"/>
      <c r="F895" s="43"/>
      <c r="G895" s="34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5"/>
      <c r="AD895" s="35"/>
      <c r="AE895" s="35"/>
      <c r="AF895" s="35"/>
      <c r="AG895" s="35"/>
      <c r="AH895" s="35"/>
      <c r="AI895" s="35"/>
      <c r="AJ895" s="35"/>
      <c r="AK895" s="35"/>
      <c r="AL895" s="35"/>
      <c r="AM895" s="35"/>
      <c r="AN895" s="35"/>
      <c r="AO895" s="35"/>
      <c r="AP895" s="35"/>
      <c r="AQ895" s="35"/>
      <c r="AR895" s="35"/>
      <c r="AS895" s="35"/>
      <c r="AT895" s="35"/>
      <c r="AU895" s="35"/>
      <c r="AV895" s="35"/>
      <c r="AW895" s="35"/>
      <c r="AX895" s="35"/>
      <c r="AY895" s="35"/>
      <c r="AZ895" s="35"/>
      <c r="BA895" s="36"/>
    </row>
    <row r="896" spans="1:53">
      <c r="A896" s="42"/>
      <c r="B896" s="30"/>
      <c r="C896" s="30"/>
      <c r="D896" s="30"/>
      <c r="E896" s="30"/>
      <c r="F896" s="43"/>
      <c r="G896" s="34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5"/>
      <c r="AD896" s="35"/>
      <c r="AE896" s="35"/>
      <c r="AF896" s="35"/>
      <c r="AG896" s="35"/>
      <c r="AH896" s="35"/>
      <c r="AI896" s="35"/>
      <c r="AJ896" s="35"/>
      <c r="AK896" s="35"/>
      <c r="AL896" s="35"/>
      <c r="AM896" s="35"/>
      <c r="AN896" s="35"/>
      <c r="AO896" s="35"/>
      <c r="AP896" s="35"/>
      <c r="AQ896" s="35"/>
      <c r="AR896" s="35"/>
      <c r="AS896" s="35"/>
      <c r="AT896" s="35"/>
      <c r="AU896" s="35"/>
      <c r="AV896" s="35"/>
      <c r="AW896" s="35"/>
      <c r="AX896" s="35"/>
      <c r="AY896" s="35"/>
      <c r="AZ896" s="35"/>
      <c r="BA896" s="36"/>
    </row>
    <row r="897" spans="1:53">
      <c r="A897" s="42"/>
      <c r="B897" s="30"/>
      <c r="C897" s="30"/>
      <c r="D897" s="30"/>
      <c r="E897" s="30"/>
      <c r="F897" s="43"/>
      <c r="G897" s="34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  <c r="AC897" s="35"/>
      <c r="AD897" s="35"/>
      <c r="AE897" s="35"/>
      <c r="AF897" s="35"/>
      <c r="AG897" s="35"/>
      <c r="AH897" s="35"/>
      <c r="AI897" s="35"/>
      <c r="AJ897" s="35"/>
      <c r="AK897" s="35"/>
      <c r="AL897" s="35"/>
      <c r="AM897" s="35"/>
      <c r="AN897" s="35"/>
      <c r="AO897" s="35"/>
      <c r="AP897" s="35"/>
      <c r="AQ897" s="35"/>
      <c r="AR897" s="35"/>
      <c r="AS897" s="35"/>
      <c r="AT897" s="35"/>
      <c r="AU897" s="35"/>
      <c r="AV897" s="35"/>
      <c r="AW897" s="35"/>
      <c r="AX897" s="35"/>
      <c r="AY897" s="35"/>
      <c r="AZ897" s="35"/>
      <c r="BA897" s="36"/>
    </row>
    <row r="898" spans="1:53">
      <c r="A898" s="42"/>
      <c r="B898" s="30"/>
      <c r="C898" s="30"/>
      <c r="D898" s="30"/>
      <c r="E898" s="30"/>
      <c r="F898" s="43"/>
      <c r="G898" s="34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  <c r="AC898" s="35"/>
      <c r="AD898" s="35"/>
      <c r="AE898" s="35"/>
      <c r="AF898" s="35"/>
      <c r="AG898" s="35"/>
      <c r="AH898" s="35"/>
      <c r="AI898" s="35"/>
      <c r="AJ898" s="35"/>
      <c r="AK898" s="35"/>
      <c r="AL898" s="35"/>
      <c r="AM898" s="35"/>
      <c r="AN898" s="35"/>
      <c r="AO898" s="35"/>
      <c r="AP898" s="35"/>
      <c r="AQ898" s="35"/>
      <c r="AR898" s="35"/>
      <c r="AS898" s="35"/>
      <c r="AT898" s="35"/>
      <c r="AU898" s="35"/>
      <c r="AV898" s="35"/>
      <c r="AW898" s="35"/>
      <c r="AX898" s="35"/>
      <c r="AY898" s="35"/>
      <c r="AZ898" s="35"/>
      <c r="BA898" s="36"/>
    </row>
    <row r="899" spans="1:53">
      <c r="A899" s="42"/>
      <c r="B899" s="30"/>
      <c r="C899" s="30"/>
      <c r="D899" s="30"/>
      <c r="E899" s="30"/>
      <c r="F899" s="43"/>
      <c r="G899" s="34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  <c r="AC899" s="35"/>
      <c r="AD899" s="35"/>
      <c r="AE899" s="35"/>
      <c r="AF899" s="35"/>
      <c r="AG899" s="35"/>
      <c r="AH899" s="35"/>
      <c r="AI899" s="35"/>
      <c r="AJ899" s="35"/>
      <c r="AK899" s="35"/>
      <c r="AL899" s="35"/>
      <c r="AM899" s="35"/>
      <c r="AN899" s="35"/>
      <c r="AO899" s="35"/>
      <c r="AP899" s="35"/>
      <c r="AQ899" s="35"/>
      <c r="AR899" s="35"/>
      <c r="AS899" s="35"/>
      <c r="AT899" s="35"/>
      <c r="AU899" s="35"/>
      <c r="AV899" s="35"/>
      <c r="AW899" s="35"/>
      <c r="AX899" s="35"/>
      <c r="AY899" s="35"/>
      <c r="AZ899" s="35"/>
      <c r="BA899" s="36"/>
    </row>
    <row r="900" spans="1:53">
      <c r="A900" s="42"/>
      <c r="B900" s="30"/>
      <c r="C900" s="30"/>
      <c r="D900" s="30"/>
      <c r="E900" s="30"/>
      <c r="F900" s="43"/>
      <c r="G900" s="34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  <c r="AC900" s="35"/>
      <c r="AD900" s="35"/>
      <c r="AE900" s="35"/>
      <c r="AF900" s="35"/>
      <c r="AG900" s="35"/>
      <c r="AH900" s="35"/>
      <c r="AI900" s="35"/>
      <c r="AJ900" s="35"/>
      <c r="AK900" s="35"/>
      <c r="AL900" s="35"/>
      <c r="AM900" s="35"/>
      <c r="AN900" s="35"/>
      <c r="AO900" s="35"/>
      <c r="AP900" s="35"/>
      <c r="AQ900" s="35"/>
      <c r="AR900" s="35"/>
      <c r="AS900" s="35"/>
      <c r="AT900" s="35"/>
      <c r="AU900" s="35"/>
      <c r="AV900" s="35"/>
      <c r="AW900" s="35"/>
      <c r="AX900" s="35"/>
      <c r="AY900" s="35"/>
      <c r="AZ900" s="35"/>
      <c r="BA900" s="36"/>
    </row>
    <row r="901" spans="1:53">
      <c r="A901" s="42"/>
      <c r="B901" s="30"/>
      <c r="C901" s="30"/>
      <c r="D901" s="30"/>
      <c r="E901" s="30"/>
      <c r="F901" s="43"/>
      <c r="G901" s="34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  <c r="AC901" s="35"/>
      <c r="AD901" s="35"/>
      <c r="AE901" s="35"/>
      <c r="AF901" s="35"/>
      <c r="AG901" s="35"/>
      <c r="AH901" s="35"/>
      <c r="AI901" s="35"/>
      <c r="AJ901" s="35"/>
      <c r="AK901" s="35"/>
      <c r="AL901" s="35"/>
      <c r="AM901" s="35"/>
      <c r="AN901" s="35"/>
      <c r="AO901" s="35"/>
      <c r="AP901" s="35"/>
      <c r="AQ901" s="35"/>
      <c r="AR901" s="35"/>
      <c r="AS901" s="35"/>
      <c r="AT901" s="35"/>
      <c r="AU901" s="35"/>
      <c r="AV901" s="35"/>
      <c r="AW901" s="35"/>
      <c r="AX901" s="35"/>
      <c r="AY901" s="35"/>
      <c r="AZ901" s="35"/>
      <c r="BA901" s="36"/>
    </row>
    <row r="902" spans="1:53">
      <c r="A902" s="42"/>
      <c r="B902" s="30"/>
      <c r="C902" s="30"/>
      <c r="D902" s="30"/>
      <c r="E902" s="30"/>
      <c r="F902" s="43"/>
      <c r="G902" s="34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5"/>
      <c r="AD902" s="35"/>
      <c r="AE902" s="35"/>
      <c r="AF902" s="35"/>
      <c r="AG902" s="35"/>
      <c r="AH902" s="35"/>
      <c r="AI902" s="35"/>
      <c r="AJ902" s="35"/>
      <c r="AK902" s="35"/>
      <c r="AL902" s="35"/>
      <c r="AM902" s="35"/>
      <c r="AN902" s="35"/>
      <c r="AO902" s="35"/>
      <c r="AP902" s="35"/>
      <c r="AQ902" s="35"/>
      <c r="AR902" s="35"/>
      <c r="AS902" s="35"/>
      <c r="AT902" s="35"/>
      <c r="AU902" s="35"/>
      <c r="AV902" s="35"/>
      <c r="AW902" s="35"/>
      <c r="AX902" s="35"/>
      <c r="AY902" s="35"/>
      <c r="AZ902" s="35"/>
      <c r="BA902" s="36"/>
    </row>
    <row r="903" spans="1:53">
      <c r="A903" s="42"/>
      <c r="B903" s="30"/>
      <c r="C903" s="30"/>
      <c r="D903" s="30"/>
      <c r="E903" s="30"/>
      <c r="F903" s="43"/>
      <c r="G903" s="34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  <c r="AC903" s="35"/>
      <c r="AD903" s="35"/>
      <c r="AE903" s="35"/>
      <c r="AF903" s="35"/>
      <c r="AG903" s="35"/>
      <c r="AH903" s="35"/>
      <c r="AI903" s="35"/>
      <c r="AJ903" s="35"/>
      <c r="AK903" s="35"/>
      <c r="AL903" s="35"/>
      <c r="AM903" s="35"/>
      <c r="AN903" s="35"/>
      <c r="AO903" s="35"/>
      <c r="AP903" s="35"/>
      <c r="AQ903" s="35"/>
      <c r="AR903" s="35"/>
      <c r="AS903" s="35"/>
      <c r="AT903" s="35"/>
      <c r="AU903" s="35"/>
      <c r="AV903" s="35"/>
      <c r="AW903" s="35"/>
      <c r="AX903" s="35"/>
      <c r="AY903" s="35"/>
      <c r="AZ903" s="35"/>
      <c r="BA903" s="36"/>
    </row>
    <row r="904" spans="1:53">
      <c r="A904" s="42"/>
      <c r="B904" s="30"/>
      <c r="C904" s="30"/>
      <c r="D904" s="30"/>
      <c r="E904" s="30"/>
      <c r="F904" s="43"/>
      <c r="G904" s="34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5"/>
      <c r="AD904" s="35"/>
      <c r="AE904" s="35"/>
      <c r="AF904" s="35"/>
      <c r="AG904" s="35"/>
      <c r="AH904" s="35"/>
      <c r="AI904" s="35"/>
      <c r="AJ904" s="35"/>
      <c r="AK904" s="35"/>
      <c r="AL904" s="35"/>
      <c r="AM904" s="35"/>
      <c r="AN904" s="35"/>
      <c r="AO904" s="35"/>
      <c r="AP904" s="35"/>
      <c r="AQ904" s="35"/>
      <c r="AR904" s="35"/>
      <c r="AS904" s="35"/>
      <c r="AT904" s="35"/>
      <c r="AU904" s="35"/>
      <c r="AV904" s="35"/>
      <c r="AW904" s="35"/>
      <c r="AX904" s="35"/>
      <c r="AY904" s="35"/>
      <c r="AZ904" s="35"/>
      <c r="BA904" s="36"/>
    </row>
    <row r="905" spans="1:53">
      <c r="A905" s="42"/>
      <c r="B905" s="30"/>
      <c r="C905" s="30"/>
      <c r="D905" s="30"/>
      <c r="E905" s="30"/>
      <c r="F905" s="43"/>
      <c r="G905" s="34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5"/>
      <c r="AD905" s="35"/>
      <c r="AE905" s="35"/>
      <c r="AF905" s="35"/>
      <c r="AG905" s="35"/>
      <c r="AH905" s="35"/>
      <c r="AI905" s="35"/>
      <c r="AJ905" s="35"/>
      <c r="AK905" s="35"/>
      <c r="AL905" s="35"/>
      <c r="AM905" s="35"/>
      <c r="AN905" s="35"/>
      <c r="AO905" s="35"/>
      <c r="AP905" s="35"/>
      <c r="AQ905" s="35"/>
      <c r="AR905" s="35"/>
      <c r="AS905" s="35"/>
      <c r="AT905" s="35"/>
      <c r="AU905" s="35"/>
      <c r="AV905" s="35"/>
      <c r="AW905" s="35"/>
      <c r="AX905" s="35"/>
      <c r="AY905" s="35"/>
      <c r="AZ905" s="35"/>
      <c r="BA905" s="36"/>
    </row>
    <row r="906" spans="1:53">
      <c r="A906" s="42"/>
      <c r="B906" s="30"/>
      <c r="C906" s="30"/>
      <c r="D906" s="30"/>
      <c r="E906" s="30"/>
      <c r="F906" s="43"/>
      <c r="G906" s="34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5"/>
      <c r="AD906" s="35"/>
      <c r="AE906" s="35"/>
      <c r="AF906" s="35"/>
      <c r="AG906" s="35"/>
      <c r="AH906" s="35"/>
      <c r="AI906" s="35"/>
      <c r="AJ906" s="35"/>
      <c r="AK906" s="35"/>
      <c r="AL906" s="35"/>
      <c r="AM906" s="35"/>
      <c r="AN906" s="35"/>
      <c r="AO906" s="35"/>
      <c r="AP906" s="35"/>
      <c r="AQ906" s="35"/>
      <c r="AR906" s="35"/>
      <c r="AS906" s="35"/>
      <c r="AT906" s="35"/>
      <c r="AU906" s="35"/>
      <c r="AV906" s="35"/>
      <c r="AW906" s="35"/>
      <c r="AX906" s="35"/>
      <c r="AY906" s="35"/>
      <c r="AZ906" s="35"/>
      <c r="BA906" s="36"/>
    </row>
    <row r="907" spans="1:53">
      <c r="A907" s="42"/>
      <c r="B907" s="30"/>
      <c r="C907" s="30"/>
      <c r="D907" s="30"/>
      <c r="E907" s="30"/>
      <c r="F907" s="43"/>
      <c r="G907" s="34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  <c r="AC907" s="35"/>
      <c r="AD907" s="35"/>
      <c r="AE907" s="35"/>
      <c r="AF907" s="35"/>
      <c r="AG907" s="35"/>
      <c r="AH907" s="35"/>
      <c r="AI907" s="35"/>
      <c r="AJ907" s="35"/>
      <c r="AK907" s="35"/>
      <c r="AL907" s="35"/>
      <c r="AM907" s="35"/>
      <c r="AN907" s="35"/>
      <c r="AO907" s="35"/>
      <c r="AP907" s="35"/>
      <c r="AQ907" s="35"/>
      <c r="AR907" s="35"/>
      <c r="AS907" s="35"/>
      <c r="AT907" s="35"/>
      <c r="AU907" s="35"/>
      <c r="AV907" s="35"/>
      <c r="AW907" s="35"/>
      <c r="AX907" s="35"/>
      <c r="AY907" s="35"/>
      <c r="AZ907" s="35"/>
      <c r="BA907" s="36"/>
    </row>
    <row r="908" spans="1:53">
      <c r="A908" s="42"/>
      <c r="B908" s="30"/>
      <c r="C908" s="30"/>
      <c r="D908" s="30"/>
      <c r="E908" s="30"/>
      <c r="F908" s="43"/>
      <c r="G908" s="34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  <c r="AC908" s="35"/>
      <c r="AD908" s="35"/>
      <c r="AE908" s="35"/>
      <c r="AF908" s="35"/>
      <c r="AG908" s="35"/>
      <c r="AH908" s="35"/>
      <c r="AI908" s="35"/>
      <c r="AJ908" s="35"/>
      <c r="AK908" s="35"/>
      <c r="AL908" s="35"/>
      <c r="AM908" s="35"/>
      <c r="AN908" s="35"/>
      <c r="AO908" s="35"/>
      <c r="AP908" s="35"/>
      <c r="AQ908" s="35"/>
      <c r="AR908" s="35"/>
      <c r="AS908" s="35"/>
      <c r="AT908" s="35"/>
      <c r="AU908" s="35"/>
      <c r="AV908" s="35"/>
      <c r="AW908" s="35"/>
      <c r="AX908" s="35"/>
      <c r="AY908" s="35"/>
      <c r="AZ908" s="35"/>
      <c r="BA908" s="36"/>
    </row>
    <row r="909" spans="1:53">
      <c r="A909" s="42"/>
      <c r="B909" s="30"/>
      <c r="C909" s="30"/>
      <c r="D909" s="30"/>
      <c r="E909" s="30"/>
      <c r="F909" s="43"/>
      <c r="G909" s="34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  <c r="AC909" s="35"/>
      <c r="AD909" s="35"/>
      <c r="AE909" s="35"/>
      <c r="AF909" s="35"/>
      <c r="AG909" s="35"/>
      <c r="AH909" s="35"/>
      <c r="AI909" s="35"/>
      <c r="AJ909" s="35"/>
      <c r="AK909" s="35"/>
      <c r="AL909" s="35"/>
      <c r="AM909" s="35"/>
      <c r="AN909" s="35"/>
      <c r="AO909" s="35"/>
      <c r="AP909" s="35"/>
      <c r="AQ909" s="35"/>
      <c r="AR909" s="35"/>
      <c r="AS909" s="35"/>
      <c r="AT909" s="35"/>
      <c r="AU909" s="35"/>
      <c r="AV909" s="35"/>
      <c r="AW909" s="35"/>
      <c r="AX909" s="35"/>
      <c r="AY909" s="35"/>
      <c r="AZ909" s="35"/>
      <c r="BA909" s="36"/>
    </row>
    <row r="910" spans="1:53">
      <c r="A910" s="42"/>
      <c r="B910" s="30"/>
      <c r="C910" s="30"/>
      <c r="D910" s="30"/>
      <c r="E910" s="30"/>
      <c r="F910" s="43"/>
      <c r="G910" s="34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  <c r="AC910" s="35"/>
      <c r="AD910" s="35"/>
      <c r="AE910" s="35"/>
      <c r="AF910" s="35"/>
      <c r="AG910" s="35"/>
      <c r="AH910" s="35"/>
      <c r="AI910" s="35"/>
      <c r="AJ910" s="35"/>
      <c r="AK910" s="35"/>
      <c r="AL910" s="35"/>
      <c r="AM910" s="35"/>
      <c r="AN910" s="35"/>
      <c r="AO910" s="35"/>
      <c r="AP910" s="35"/>
      <c r="AQ910" s="35"/>
      <c r="AR910" s="35"/>
      <c r="AS910" s="35"/>
      <c r="AT910" s="35"/>
      <c r="AU910" s="35"/>
      <c r="AV910" s="35"/>
      <c r="AW910" s="35"/>
      <c r="AX910" s="35"/>
      <c r="AY910" s="35"/>
      <c r="AZ910" s="35"/>
      <c r="BA910" s="36"/>
    </row>
    <row r="911" spans="1:53">
      <c r="A911" s="42"/>
      <c r="B911" s="30"/>
      <c r="C911" s="30"/>
      <c r="D911" s="30"/>
      <c r="E911" s="30"/>
      <c r="F911" s="43"/>
      <c r="G911" s="34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  <c r="AC911" s="35"/>
      <c r="AD911" s="35"/>
      <c r="AE911" s="35"/>
      <c r="AF911" s="35"/>
      <c r="AG911" s="35"/>
      <c r="AH911" s="35"/>
      <c r="AI911" s="35"/>
      <c r="AJ911" s="35"/>
      <c r="AK911" s="35"/>
      <c r="AL911" s="35"/>
      <c r="AM911" s="35"/>
      <c r="AN911" s="35"/>
      <c r="AO911" s="35"/>
      <c r="AP911" s="35"/>
      <c r="AQ911" s="35"/>
      <c r="AR911" s="35"/>
      <c r="AS911" s="35"/>
      <c r="AT911" s="35"/>
      <c r="AU911" s="35"/>
      <c r="AV911" s="35"/>
      <c r="AW911" s="35"/>
      <c r="AX911" s="35"/>
      <c r="AY911" s="35"/>
      <c r="AZ911" s="35"/>
      <c r="BA911" s="36"/>
    </row>
    <row r="912" spans="1:53">
      <c r="A912" s="42"/>
      <c r="B912" s="30"/>
      <c r="C912" s="30"/>
      <c r="D912" s="30"/>
      <c r="E912" s="30"/>
      <c r="F912" s="43"/>
      <c r="G912" s="34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  <c r="AC912" s="35"/>
      <c r="AD912" s="35"/>
      <c r="AE912" s="35"/>
      <c r="AF912" s="35"/>
      <c r="AG912" s="35"/>
      <c r="AH912" s="35"/>
      <c r="AI912" s="35"/>
      <c r="AJ912" s="35"/>
      <c r="AK912" s="35"/>
      <c r="AL912" s="35"/>
      <c r="AM912" s="35"/>
      <c r="AN912" s="35"/>
      <c r="AO912" s="35"/>
      <c r="AP912" s="35"/>
      <c r="AQ912" s="35"/>
      <c r="AR912" s="35"/>
      <c r="AS912" s="35"/>
      <c r="AT912" s="35"/>
      <c r="AU912" s="35"/>
      <c r="AV912" s="35"/>
      <c r="AW912" s="35"/>
      <c r="AX912" s="35"/>
      <c r="AY912" s="35"/>
      <c r="AZ912" s="35"/>
      <c r="BA912" s="36"/>
    </row>
    <row r="913" spans="1:53">
      <c r="A913" s="42"/>
      <c r="B913" s="30"/>
      <c r="C913" s="30"/>
      <c r="D913" s="30"/>
      <c r="E913" s="30"/>
      <c r="F913" s="43"/>
      <c r="G913" s="34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5"/>
      <c r="AD913" s="35"/>
      <c r="AE913" s="35"/>
      <c r="AF913" s="35"/>
      <c r="AG913" s="35"/>
      <c r="AH913" s="35"/>
      <c r="AI913" s="35"/>
      <c r="AJ913" s="35"/>
      <c r="AK913" s="35"/>
      <c r="AL913" s="35"/>
      <c r="AM913" s="35"/>
      <c r="AN913" s="35"/>
      <c r="AO913" s="35"/>
      <c r="AP913" s="35"/>
      <c r="AQ913" s="35"/>
      <c r="AR913" s="35"/>
      <c r="AS913" s="35"/>
      <c r="AT913" s="35"/>
      <c r="AU913" s="35"/>
      <c r="AV913" s="35"/>
      <c r="AW913" s="35"/>
      <c r="AX913" s="35"/>
      <c r="AY913" s="35"/>
      <c r="AZ913" s="35"/>
      <c r="BA913" s="36"/>
    </row>
    <row r="914" spans="1:53">
      <c r="A914" s="42"/>
      <c r="B914" s="30"/>
      <c r="C914" s="30"/>
      <c r="D914" s="30"/>
      <c r="E914" s="30"/>
      <c r="F914" s="43"/>
      <c r="G914" s="34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5"/>
      <c r="AD914" s="35"/>
      <c r="AE914" s="35"/>
      <c r="AF914" s="35"/>
      <c r="AG914" s="35"/>
      <c r="AH914" s="35"/>
      <c r="AI914" s="35"/>
      <c r="AJ914" s="35"/>
      <c r="AK914" s="35"/>
      <c r="AL914" s="35"/>
      <c r="AM914" s="35"/>
      <c r="AN914" s="35"/>
      <c r="AO914" s="35"/>
      <c r="AP914" s="35"/>
      <c r="AQ914" s="35"/>
      <c r="AR914" s="35"/>
      <c r="AS914" s="35"/>
      <c r="AT914" s="35"/>
      <c r="AU914" s="35"/>
      <c r="AV914" s="35"/>
      <c r="AW914" s="35"/>
      <c r="AX914" s="35"/>
      <c r="AY914" s="35"/>
      <c r="AZ914" s="35"/>
      <c r="BA914" s="36"/>
    </row>
    <row r="915" spans="1:53">
      <c r="A915" s="42"/>
      <c r="B915" s="30"/>
      <c r="C915" s="30"/>
      <c r="D915" s="30"/>
      <c r="E915" s="30"/>
      <c r="F915" s="43"/>
      <c r="G915" s="34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5"/>
      <c r="AD915" s="35"/>
      <c r="AE915" s="35"/>
      <c r="AF915" s="35"/>
      <c r="AG915" s="35"/>
      <c r="AH915" s="35"/>
      <c r="AI915" s="35"/>
      <c r="AJ915" s="35"/>
      <c r="AK915" s="35"/>
      <c r="AL915" s="35"/>
      <c r="AM915" s="35"/>
      <c r="AN915" s="35"/>
      <c r="AO915" s="35"/>
      <c r="AP915" s="35"/>
      <c r="AQ915" s="35"/>
      <c r="AR915" s="35"/>
      <c r="AS915" s="35"/>
      <c r="AT915" s="35"/>
      <c r="AU915" s="35"/>
      <c r="AV915" s="35"/>
      <c r="AW915" s="35"/>
      <c r="AX915" s="35"/>
      <c r="AY915" s="35"/>
      <c r="AZ915" s="35"/>
      <c r="BA915" s="36"/>
    </row>
    <row r="916" spans="1:53">
      <c r="A916" s="42"/>
      <c r="B916" s="30"/>
      <c r="C916" s="30"/>
      <c r="D916" s="30"/>
      <c r="E916" s="30"/>
      <c r="F916" s="43"/>
      <c r="G916" s="34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5"/>
      <c r="AD916" s="35"/>
      <c r="AE916" s="35"/>
      <c r="AF916" s="35"/>
      <c r="AG916" s="35"/>
      <c r="AH916" s="35"/>
      <c r="AI916" s="35"/>
      <c r="AJ916" s="35"/>
      <c r="AK916" s="35"/>
      <c r="AL916" s="35"/>
      <c r="AM916" s="35"/>
      <c r="AN916" s="35"/>
      <c r="AO916" s="35"/>
      <c r="AP916" s="35"/>
      <c r="AQ916" s="35"/>
      <c r="AR916" s="35"/>
      <c r="AS916" s="35"/>
      <c r="AT916" s="35"/>
      <c r="AU916" s="35"/>
      <c r="AV916" s="35"/>
      <c r="AW916" s="35"/>
      <c r="AX916" s="35"/>
      <c r="AY916" s="35"/>
      <c r="AZ916" s="35"/>
      <c r="BA916" s="36"/>
    </row>
    <row r="917" spans="1:53">
      <c r="A917" s="42"/>
      <c r="B917" s="30"/>
      <c r="C917" s="30"/>
      <c r="D917" s="30"/>
      <c r="E917" s="30"/>
      <c r="F917" s="43"/>
      <c r="G917" s="34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  <c r="AC917" s="35"/>
      <c r="AD917" s="35"/>
      <c r="AE917" s="35"/>
      <c r="AF917" s="35"/>
      <c r="AG917" s="35"/>
      <c r="AH917" s="35"/>
      <c r="AI917" s="35"/>
      <c r="AJ917" s="35"/>
      <c r="AK917" s="35"/>
      <c r="AL917" s="35"/>
      <c r="AM917" s="35"/>
      <c r="AN917" s="35"/>
      <c r="AO917" s="35"/>
      <c r="AP917" s="35"/>
      <c r="AQ917" s="35"/>
      <c r="AR917" s="35"/>
      <c r="AS917" s="35"/>
      <c r="AT917" s="35"/>
      <c r="AU917" s="35"/>
      <c r="AV917" s="35"/>
      <c r="AW917" s="35"/>
      <c r="AX917" s="35"/>
      <c r="AY917" s="35"/>
      <c r="AZ917" s="35"/>
      <c r="BA917" s="36"/>
    </row>
    <row r="918" spans="1:53">
      <c r="A918" s="44"/>
      <c r="B918" s="45"/>
      <c r="C918" s="45"/>
      <c r="D918" s="45"/>
      <c r="E918" s="45"/>
      <c r="F918" s="46"/>
      <c r="G918" s="37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8"/>
      <c r="AG918" s="38"/>
      <c r="AH918" s="38"/>
      <c r="AI918" s="38"/>
      <c r="AJ918" s="38"/>
      <c r="AK918" s="38"/>
      <c r="AL918" s="38"/>
      <c r="AM918" s="38"/>
      <c r="AN918" s="38"/>
      <c r="AO918" s="38"/>
      <c r="AP918" s="38"/>
      <c r="AQ918" s="38"/>
      <c r="AR918" s="38"/>
      <c r="AS918" s="38"/>
      <c r="AT918" s="38"/>
      <c r="AU918" s="38"/>
      <c r="AV918" s="38"/>
      <c r="AW918" s="38"/>
      <c r="AX918" s="38"/>
      <c r="AY918" s="38"/>
      <c r="AZ918" s="38"/>
      <c r="BA918" s="39"/>
    </row>
  </sheetData>
  <sheetProtection selectLockedCells="1"/>
  <mergeCells count="12">
    <mergeCell ref="B37:C40"/>
    <mergeCell ref="A1:CU1"/>
    <mergeCell ref="G2:BA918"/>
    <mergeCell ref="A48:F918"/>
    <mergeCell ref="D37:D38"/>
    <mergeCell ref="E37:E38"/>
    <mergeCell ref="A2:A47"/>
    <mergeCell ref="F2:F47"/>
    <mergeCell ref="B41:E47"/>
    <mergeCell ref="B2:E9"/>
    <mergeCell ref="B11:E21"/>
    <mergeCell ref="B22:E23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2020-12-16T12:07:17Z</dcterms:modified>
</cp:coreProperties>
</file>