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9980" windowHeight="11385"/>
  </bookViews>
  <sheets>
    <sheet name="Tabela de Cálculo" sheetId="1" r:id="rId1"/>
  </sheets>
  <calcPr calcId="125725"/>
</workbook>
</file>

<file path=xl/calcChain.xml><?xml version="1.0" encoding="utf-8"?>
<calcChain xmlns="http://schemas.openxmlformats.org/spreadsheetml/2006/main">
  <c r="E35" i="1"/>
  <c r="E34"/>
  <c r="E33"/>
  <c r="E32"/>
  <c r="E31"/>
  <c r="E30"/>
  <c r="E29"/>
  <c r="E28"/>
  <c r="E27"/>
  <c r="E26"/>
  <c r="E25"/>
  <c r="E36"/>
  <c r="E37" l="1"/>
</calcChain>
</file>

<file path=xl/sharedStrings.xml><?xml version="1.0" encoding="utf-8"?>
<sst xmlns="http://schemas.openxmlformats.org/spreadsheetml/2006/main" count="9" uniqueCount="9">
  <si>
    <t>Data</t>
  </si>
  <si>
    <t>Comissão (R$)</t>
  </si>
  <si>
    <t>Índice</t>
  </si>
  <si>
    <t>PREENCHER APENAS ESTAS CÉLULAS</t>
  </si>
  <si>
    <t>TOTAL</t>
  </si>
  <si>
    <t>Valor Atualizado</t>
  </si>
  <si>
    <r>
      <t xml:space="preserve">                      </t>
    </r>
    <r>
      <rPr>
        <b/>
        <sz val="18"/>
        <rFont val="Arial"/>
        <family val="2"/>
      </rPr>
      <t xml:space="preserve">Sindicato  dos  Empregados  no Comércio de                                                                                    </t>
    </r>
    <r>
      <rPr>
        <b/>
        <sz val="18"/>
        <color theme="0"/>
        <rFont val="Arial"/>
        <family val="2"/>
      </rPr>
      <t>a</t>
    </r>
    <r>
      <rPr>
        <b/>
        <sz val="18"/>
        <rFont val="Arial"/>
        <family val="2"/>
      </rPr>
      <t xml:space="preserve">        Canoas, Cachoeirinha, Gravataí e Nova Santa Rita</t>
    </r>
    <r>
      <rPr>
        <sz val="10"/>
        <rFont val="Arial"/>
        <family val="2"/>
      </rPr>
      <t xml:space="preserve">
                         Rua Alberto Torres, 224 - Centro - 92310.020 - Canoas – RS- F: (051) 3472 52 23 / 3476 43 63
                         Sub-Sede: Av Flores da Cunha 1320/101 – Centro – Cachoeirinha – RS – F: (051) 3470 36 57
                                       E-mail:  sindec@sindec-rs.org.br                  Site: www.sindec-rs.org.br
</t>
    </r>
  </si>
  <si>
    <r>
      <rPr>
        <b/>
        <sz val="20"/>
        <rFont val="Arial"/>
        <family val="2"/>
      </rPr>
      <t xml:space="preserve">                 </t>
    </r>
    <r>
      <rPr>
        <b/>
        <sz val="19"/>
        <rFont val="Arial"/>
        <family val="2"/>
      </rPr>
      <t>VAREJISTAS e ATACADISTAS</t>
    </r>
    <r>
      <rPr>
        <sz val="10"/>
        <rFont val="Arial"/>
        <family val="2"/>
      </rPr>
      <t xml:space="preserve">
                                     </t>
    </r>
    <r>
      <rPr>
        <sz val="12"/>
        <rFont val="Arial"/>
        <family val="2"/>
      </rPr>
      <t xml:space="preserve">TABELA DE CÁLCULO DOS COMISSIONADOS
               PARA AS FÉRIAS, SALÁRIO MATERNIDADE, PARCELAS RESCISÓRIAS E 13º        </t>
    </r>
    <r>
      <rPr>
        <sz val="12"/>
        <color theme="0"/>
        <rFont val="Arial"/>
        <family val="2"/>
      </rPr>
      <t xml:space="preserve">S           </t>
    </r>
    <r>
      <rPr>
        <sz val="12"/>
        <rFont val="Arial"/>
        <family val="2"/>
      </rPr>
      <t xml:space="preserve">SALÁRIO PARA AS </t>
    </r>
    <r>
      <rPr>
        <u/>
        <sz val="12"/>
        <rFont val="Arial"/>
        <family val="2"/>
      </rPr>
      <t>CIDADES DE CANOAS, CACHOEIRINHA E NOVA SANTA RITA</t>
    </r>
    <r>
      <rPr>
        <sz val="12"/>
        <rFont val="Arial"/>
        <family val="2"/>
      </rPr>
      <t>.</t>
    </r>
    <r>
      <rPr>
        <sz val="10"/>
        <rFont val="Arial"/>
        <family val="2"/>
      </rPr>
      <t xml:space="preserve">
                                                            </t>
    </r>
    <r>
      <rPr>
        <b/>
        <sz val="16"/>
        <rFont val="Arial"/>
        <family val="2"/>
      </rPr>
      <t>ÍNDICE APLICADO IGP-M</t>
    </r>
    <r>
      <rPr>
        <sz val="10"/>
        <rFont val="Arial"/>
        <family val="2"/>
      </rPr>
      <t xml:space="preserve">
                        </t>
    </r>
    <r>
      <rPr>
        <b/>
        <sz val="16"/>
        <rFont val="Arial"/>
        <family val="2"/>
      </rPr>
      <t>TABELA PARA O MÊS DE FEVEREIRO DE 2021</t>
    </r>
    <r>
      <rPr>
        <sz val="10"/>
        <rFont val="Arial"/>
        <family val="2"/>
      </rPr>
      <t xml:space="preserve">
</t>
    </r>
  </si>
  <si>
    <r>
      <rPr>
        <b/>
        <sz val="18"/>
        <rFont val="Arial"/>
        <family val="2"/>
      </rPr>
      <t xml:space="preserve">TOTAL DA MÉDIA CORRIGIDA: 12 = VALOR ATUALIZADO </t>
    </r>
    <r>
      <rPr>
        <b/>
        <sz val="16"/>
        <rFont val="Arial"/>
        <family val="2"/>
      </rPr>
      <t xml:space="preserve">                                                                              CANOAS 10 DE FEVEREIRO DE 2021</t>
    </r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</si>
</sst>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164" formatCode="0.0000"/>
    <numFmt numFmtId="165" formatCode="mmm/yyyy"/>
  </numFmts>
  <fonts count="13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color theme="0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u/>
      <sz val="12"/>
      <name val="Arial"/>
      <family val="2"/>
    </font>
    <font>
      <sz val="10"/>
      <color theme="0"/>
      <name val="Arial"/>
      <family val="2"/>
    </font>
    <font>
      <b/>
      <sz val="1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Border="1"/>
    <xf numFmtId="4" fontId="8" fillId="2" borderId="1" xfId="0" applyNumberFormat="1" applyFont="1" applyFill="1" applyBorder="1" applyAlignment="1">
      <alignment horizontal="right"/>
    </xf>
    <xf numFmtId="44" fontId="2" fillId="3" borderId="3" xfId="0" applyNumberFormat="1" applyFont="1" applyFill="1" applyBorder="1" applyAlignment="1">
      <alignment horizontal="right"/>
    </xf>
    <xf numFmtId="0" fontId="0" fillId="0" borderId="2" xfId="0" applyBorder="1"/>
    <xf numFmtId="0" fontId="0" fillId="0" borderId="9" xfId="0" applyBorder="1"/>
    <xf numFmtId="164" fontId="2" fillId="0" borderId="1" xfId="0" applyNumberFormat="1" applyFont="1" applyBorder="1" applyAlignment="1">
      <alignment horizontal="center" vertical="top" wrapText="1"/>
    </xf>
    <xf numFmtId="0" fontId="2" fillId="3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165" fontId="2" fillId="0" borderId="27" xfId="0" applyNumberFormat="1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11" fillId="4" borderId="15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1" fillId="4" borderId="16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44" fontId="2" fillId="3" borderId="3" xfId="0" applyNumberFormat="1" applyFont="1" applyFill="1" applyBorder="1" applyAlignment="1">
      <alignment horizontal="center" vertical="center"/>
    </xf>
    <xf numFmtId="44" fontId="2" fillId="3" borderId="30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3" fillId="0" borderId="20" xfId="0" applyFont="1" applyBorder="1" applyAlignment="1">
      <alignment horizontal="left" wrapText="1"/>
    </xf>
    <xf numFmtId="0" fontId="0" fillId="0" borderId="7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918"/>
  <sheetViews>
    <sheetView tabSelected="1" topLeftCell="A20" workbookViewId="0">
      <selection activeCell="B39" sqref="B39:E47"/>
    </sheetView>
  </sheetViews>
  <sheetFormatPr defaultRowHeight="12.75"/>
  <cols>
    <col min="1" max="1" width="60.140625" customWidth="1"/>
    <col min="2" max="2" width="19.28515625" customWidth="1"/>
    <col min="3" max="3" width="31.42578125" customWidth="1"/>
    <col min="4" max="4" width="22.140625" customWidth="1"/>
    <col min="5" max="5" width="23.7109375" customWidth="1"/>
    <col min="6" max="6" width="6.42578125" customWidth="1"/>
    <col min="7" max="7" width="7.5703125" customWidth="1"/>
  </cols>
  <sheetData>
    <row r="1" spans="1:99" ht="13.5" thickBot="1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</row>
    <row r="2" spans="1:99">
      <c r="A2" s="23"/>
      <c r="B2" s="34" t="s">
        <v>6</v>
      </c>
      <c r="C2" s="35"/>
      <c r="D2" s="35"/>
      <c r="E2" s="36"/>
      <c r="F2" s="24"/>
      <c r="G2" s="14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6"/>
    </row>
    <row r="3" spans="1:99">
      <c r="A3" s="25"/>
      <c r="B3" s="37"/>
      <c r="C3" s="38"/>
      <c r="D3" s="38"/>
      <c r="E3" s="39"/>
      <c r="F3" s="26"/>
      <c r="G3" s="17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9"/>
    </row>
    <row r="4" spans="1:99">
      <c r="A4" s="25"/>
      <c r="B4" s="37"/>
      <c r="C4" s="38"/>
      <c r="D4" s="38"/>
      <c r="E4" s="39"/>
      <c r="F4" s="26"/>
      <c r="G4" s="17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9"/>
    </row>
    <row r="5" spans="1:99">
      <c r="A5" s="25"/>
      <c r="B5" s="37"/>
      <c r="C5" s="38"/>
      <c r="D5" s="38"/>
      <c r="E5" s="39"/>
      <c r="F5" s="26"/>
      <c r="G5" s="17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9"/>
    </row>
    <row r="6" spans="1:99">
      <c r="A6" s="25"/>
      <c r="B6" s="37"/>
      <c r="C6" s="38"/>
      <c r="D6" s="38"/>
      <c r="E6" s="39"/>
      <c r="F6" s="26"/>
      <c r="G6" s="17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9"/>
    </row>
    <row r="7" spans="1:99">
      <c r="A7" s="25"/>
      <c r="B7" s="37"/>
      <c r="C7" s="38"/>
      <c r="D7" s="38"/>
      <c r="E7" s="39"/>
      <c r="F7" s="26"/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9"/>
    </row>
    <row r="8" spans="1:99">
      <c r="A8" s="25"/>
      <c r="B8" s="37"/>
      <c r="C8" s="38"/>
      <c r="D8" s="38"/>
      <c r="E8" s="39"/>
      <c r="F8" s="26"/>
      <c r="G8" s="17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9"/>
    </row>
    <row r="9" spans="1:99" ht="12.75" hidden="1" customHeight="1">
      <c r="A9" s="25"/>
      <c r="B9" s="40"/>
      <c r="C9" s="41"/>
      <c r="D9" s="41"/>
      <c r="E9" s="42"/>
      <c r="F9" s="26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9"/>
    </row>
    <row r="10" spans="1:99" ht="3.75" hidden="1" customHeight="1">
      <c r="A10" s="25"/>
      <c r="B10" s="4"/>
      <c r="C10" s="1"/>
      <c r="D10" s="1"/>
      <c r="E10" s="5"/>
      <c r="F10" s="26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9"/>
    </row>
    <row r="11" spans="1:99">
      <c r="A11" s="25"/>
      <c r="B11" s="43" t="s">
        <v>7</v>
      </c>
      <c r="C11" s="44"/>
      <c r="D11" s="44"/>
      <c r="E11" s="45"/>
      <c r="F11" s="26"/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9"/>
    </row>
    <row r="12" spans="1:99">
      <c r="A12" s="25"/>
      <c r="B12" s="46"/>
      <c r="C12" s="47"/>
      <c r="D12" s="47"/>
      <c r="E12" s="48"/>
      <c r="F12" s="26"/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9"/>
    </row>
    <row r="13" spans="1:99">
      <c r="A13" s="25"/>
      <c r="B13" s="46"/>
      <c r="C13" s="47"/>
      <c r="D13" s="47"/>
      <c r="E13" s="48"/>
      <c r="F13" s="26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9"/>
    </row>
    <row r="14" spans="1:99">
      <c r="A14" s="25"/>
      <c r="B14" s="46"/>
      <c r="C14" s="47"/>
      <c r="D14" s="47"/>
      <c r="E14" s="48"/>
      <c r="F14" s="26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9"/>
    </row>
    <row r="15" spans="1:99">
      <c r="A15" s="25"/>
      <c r="B15" s="46"/>
      <c r="C15" s="47"/>
      <c r="D15" s="47"/>
      <c r="E15" s="48"/>
      <c r="F15" s="26"/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9"/>
    </row>
    <row r="16" spans="1:99">
      <c r="A16" s="25"/>
      <c r="B16" s="46"/>
      <c r="C16" s="47"/>
      <c r="D16" s="47"/>
      <c r="E16" s="48"/>
      <c r="F16" s="26"/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9"/>
    </row>
    <row r="17" spans="1:53">
      <c r="A17" s="25"/>
      <c r="B17" s="46"/>
      <c r="C17" s="47"/>
      <c r="D17" s="47"/>
      <c r="E17" s="48"/>
      <c r="F17" s="26"/>
      <c r="G17" s="17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9"/>
    </row>
    <row r="18" spans="1:53">
      <c r="A18" s="25"/>
      <c r="B18" s="46"/>
      <c r="C18" s="47"/>
      <c r="D18" s="47"/>
      <c r="E18" s="48"/>
      <c r="F18" s="26"/>
      <c r="G18" s="17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9"/>
    </row>
    <row r="19" spans="1:53">
      <c r="A19" s="25"/>
      <c r="B19" s="46"/>
      <c r="C19" s="47"/>
      <c r="D19" s="47"/>
      <c r="E19" s="48"/>
      <c r="F19" s="26"/>
      <c r="G19" s="17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9"/>
    </row>
    <row r="20" spans="1:53">
      <c r="A20" s="25"/>
      <c r="B20" s="46"/>
      <c r="C20" s="47"/>
      <c r="D20" s="47"/>
      <c r="E20" s="48"/>
      <c r="F20" s="26"/>
      <c r="G20" s="17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9"/>
    </row>
    <row r="21" spans="1:53">
      <c r="A21" s="25"/>
      <c r="B21" s="49"/>
      <c r="C21" s="50"/>
      <c r="D21" s="50"/>
      <c r="E21" s="51"/>
      <c r="F21" s="26"/>
      <c r="G21" s="17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9"/>
    </row>
    <row r="22" spans="1:53" ht="6" customHeight="1">
      <c r="A22" s="25"/>
      <c r="B22" s="52"/>
      <c r="C22" s="53"/>
      <c r="D22" s="53"/>
      <c r="E22" s="54"/>
      <c r="F22" s="26"/>
      <c r="G22" s="17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9"/>
    </row>
    <row r="23" spans="1:53" ht="1.5" customHeight="1" thickBot="1">
      <c r="A23" s="25"/>
      <c r="B23" s="55"/>
      <c r="C23" s="13"/>
      <c r="D23" s="13"/>
      <c r="E23" s="56"/>
      <c r="F23" s="26"/>
      <c r="G23" s="17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9"/>
    </row>
    <row r="24" spans="1:53" ht="35.25" customHeight="1">
      <c r="A24" s="25"/>
      <c r="B24" s="7" t="s">
        <v>0</v>
      </c>
      <c r="C24" s="8" t="s">
        <v>1</v>
      </c>
      <c r="D24" s="9" t="s">
        <v>2</v>
      </c>
      <c r="E24" s="10" t="s">
        <v>5</v>
      </c>
      <c r="F24" s="26"/>
      <c r="G24" s="17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9"/>
    </row>
    <row r="25" spans="1:53" ht="15.75">
      <c r="A25" s="25"/>
      <c r="B25" s="11">
        <v>43862</v>
      </c>
      <c r="C25" s="2"/>
      <c r="D25" s="6">
        <v>1.2516</v>
      </c>
      <c r="E25" s="3">
        <f t="shared" ref="E25:E35" si="0">C25*D25</f>
        <v>0</v>
      </c>
      <c r="F25" s="26"/>
      <c r="G25" s="17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9"/>
    </row>
    <row r="26" spans="1:53" ht="15.75">
      <c r="A26" s="25"/>
      <c r="B26" s="11">
        <v>43891</v>
      </c>
      <c r="C26" s="2"/>
      <c r="D26" s="6">
        <v>1.2119</v>
      </c>
      <c r="E26" s="3">
        <f t="shared" si="0"/>
        <v>0</v>
      </c>
      <c r="F26" s="26"/>
      <c r="G26" s="17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9"/>
    </row>
    <row r="27" spans="1:53" ht="15.75">
      <c r="A27" s="25"/>
      <c r="B27" s="11">
        <v>43922</v>
      </c>
      <c r="C27" s="2"/>
      <c r="D27" s="6">
        <v>1.1739999999999999</v>
      </c>
      <c r="E27" s="3">
        <f t="shared" si="0"/>
        <v>0</v>
      </c>
      <c r="F27" s="26"/>
      <c r="G27" s="17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9"/>
    </row>
    <row r="28" spans="1:53" ht="15.75">
      <c r="A28" s="25"/>
      <c r="B28" s="11">
        <v>43952</v>
      </c>
      <c r="C28" s="2"/>
      <c r="D28" s="6">
        <v>1.1251</v>
      </c>
      <c r="E28" s="3">
        <f t="shared" si="0"/>
        <v>0</v>
      </c>
      <c r="F28" s="26"/>
      <c r="G28" s="17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9"/>
    </row>
    <row r="29" spans="1:53" ht="15.75">
      <c r="A29" s="25"/>
      <c r="B29" s="11">
        <v>43983</v>
      </c>
      <c r="C29" s="2"/>
      <c r="D29" s="6">
        <v>1.0951</v>
      </c>
      <c r="E29" s="3">
        <f t="shared" si="0"/>
        <v>0</v>
      </c>
      <c r="F29" s="26"/>
      <c r="G29" s="17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9"/>
    </row>
    <row r="30" spans="1:53" ht="15.75">
      <c r="A30" s="25"/>
      <c r="B30" s="11">
        <v>44013</v>
      </c>
      <c r="C30" s="2"/>
      <c r="D30" s="6">
        <v>1.0711999999999999</v>
      </c>
      <c r="E30" s="3">
        <f t="shared" si="0"/>
        <v>0</v>
      </c>
      <c r="F30" s="26"/>
      <c r="G30" s="17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9"/>
    </row>
    <row r="31" spans="1:53" ht="15.75">
      <c r="A31" s="25"/>
      <c r="B31" s="11">
        <v>44044</v>
      </c>
      <c r="C31" s="2"/>
      <c r="D31" s="6">
        <v>1.0548</v>
      </c>
      <c r="E31" s="3">
        <f t="shared" si="0"/>
        <v>0</v>
      </c>
      <c r="F31" s="26"/>
      <c r="G31" s="17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9"/>
    </row>
    <row r="32" spans="1:53" ht="15.75">
      <c r="A32" s="25"/>
      <c r="B32" s="11">
        <v>44075</v>
      </c>
      <c r="C32" s="2"/>
      <c r="D32" s="6">
        <v>1.0518000000000001</v>
      </c>
      <c r="E32" s="3">
        <f t="shared" si="0"/>
        <v>0</v>
      </c>
      <c r="F32" s="26"/>
      <c r="G32" s="17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9"/>
    </row>
    <row r="33" spans="1:53" ht="15.75">
      <c r="A33" s="25"/>
      <c r="B33" s="11">
        <v>44105</v>
      </c>
      <c r="C33" s="2"/>
      <c r="D33" s="6">
        <v>1.0435000000000001</v>
      </c>
      <c r="E33" s="3">
        <f t="shared" si="0"/>
        <v>0</v>
      </c>
      <c r="F33" s="26"/>
      <c r="G33" s="17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9"/>
    </row>
    <row r="34" spans="1:53" ht="15.75">
      <c r="A34" s="25"/>
      <c r="B34" s="11">
        <v>44136</v>
      </c>
      <c r="C34" s="2"/>
      <c r="D34" s="6">
        <v>1.0306999999999999</v>
      </c>
      <c r="E34" s="3">
        <f t="shared" si="0"/>
        <v>0</v>
      </c>
      <c r="F34" s="26"/>
      <c r="G34" s="17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9"/>
    </row>
    <row r="35" spans="1:53" ht="15.75">
      <c r="A35" s="25"/>
      <c r="B35" s="11">
        <v>44166</v>
      </c>
      <c r="C35" s="2"/>
      <c r="D35" s="6">
        <v>1.0306999999999999</v>
      </c>
      <c r="E35" s="3">
        <f t="shared" si="0"/>
        <v>0</v>
      </c>
      <c r="F35" s="26"/>
      <c r="G35" s="17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9"/>
    </row>
    <row r="36" spans="1:53" ht="15.75">
      <c r="A36" s="25"/>
      <c r="B36" s="11">
        <v>44197</v>
      </c>
      <c r="C36" s="2"/>
      <c r="D36" s="6">
        <v>1.0258</v>
      </c>
      <c r="E36" s="3">
        <f t="shared" ref="E36" si="1">C36*D36</f>
        <v>0</v>
      </c>
      <c r="F36" s="26"/>
      <c r="G36" s="17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9"/>
    </row>
    <row r="37" spans="1:53" ht="12.75" customHeight="1">
      <c r="A37" s="25"/>
      <c r="B37" s="63" t="s">
        <v>3</v>
      </c>
      <c r="C37" s="64"/>
      <c r="D37" s="30" t="s">
        <v>4</v>
      </c>
      <c r="E37" s="32">
        <f>SUM(E25:E36)/12</f>
        <v>0</v>
      </c>
      <c r="F37" s="26"/>
      <c r="G37" s="17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9"/>
    </row>
    <row r="38" spans="1:53" ht="13.5" customHeight="1" thickBot="1">
      <c r="A38" s="25"/>
      <c r="B38" s="65"/>
      <c r="C38" s="66"/>
      <c r="D38" s="31"/>
      <c r="E38" s="33"/>
      <c r="F38" s="26"/>
      <c r="G38" s="17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9"/>
    </row>
    <row r="39" spans="1:53" ht="12.75" customHeight="1">
      <c r="A39" s="25"/>
      <c r="B39" s="57" t="s">
        <v>8</v>
      </c>
      <c r="C39" s="58"/>
      <c r="D39" s="58"/>
      <c r="E39" s="59"/>
      <c r="F39" s="26"/>
      <c r="G39" s="17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9"/>
    </row>
    <row r="40" spans="1:53" ht="13.5" customHeight="1">
      <c r="A40" s="25"/>
      <c r="B40" s="57"/>
      <c r="C40" s="58"/>
      <c r="D40" s="58"/>
      <c r="E40" s="59"/>
      <c r="F40" s="26"/>
      <c r="G40" s="17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9"/>
    </row>
    <row r="41" spans="1:53" ht="12.75" customHeight="1">
      <c r="A41" s="25"/>
      <c r="B41" s="57"/>
      <c r="C41" s="58"/>
      <c r="D41" s="58"/>
      <c r="E41" s="59"/>
      <c r="F41" s="26"/>
      <c r="G41" s="17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9"/>
    </row>
    <row r="42" spans="1:53" ht="18" customHeight="1">
      <c r="A42" s="25"/>
      <c r="B42" s="57"/>
      <c r="C42" s="58"/>
      <c r="D42" s="58"/>
      <c r="E42" s="59"/>
      <c r="F42" s="26"/>
      <c r="G42" s="17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9"/>
    </row>
    <row r="43" spans="1:53" ht="12.75" customHeight="1">
      <c r="A43" s="25"/>
      <c r="B43" s="57"/>
      <c r="C43" s="58"/>
      <c r="D43" s="58"/>
      <c r="E43" s="59"/>
      <c r="F43" s="26"/>
      <c r="G43" s="17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9"/>
    </row>
    <row r="44" spans="1:53" ht="18" customHeight="1">
      <c r="A44" s="25"/>
      <c r="B44" s="57"/>
      <c r="C44" s="58"/>
      <c r="D44" s="58"/>
      <c r="E44" s="59"/>
      <c r="F44" s="26"/>
      <c r="G44" s="17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9"/>
    </row>
    <row r="45" spans="1:53" ht="12.75" customHeight="1">
      <c r="A45" s="25"/>
      <c r="B45" s="57"/>
      <c r="C45" s="58"/>
      <c r="D45" s="58"/>
      <c r="E45" s="59"/>
      <c r="F45" s="26"/>
      <c r="G45" s="17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9"/>
    </row>
    <row r="46" spans="1:53" ht="12.75" customHeight="1">
      <c r="A46" s="25"/>
      <c r="B46" s="57"/>
      <c r="C46" s="58"/>
      <c r="D46" s="58"/>
      <c r="E46" s="59"/>
      <c r="F46" s="26"/>
      <c r="G46" s="17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9"/>
    </row>
    <row r="47" spans="1:53" ht="20.25" customHeight="1" thickBot="1">
      <c r="A47" s="25"/>
      <c r="B47" s="60"/>
      <c r="C47" s="61"/>
      <c r="D47" s="61"/>
      <c r="E47" s="62"/>
      <c r="F47" s="29"/>
      <c r="G47" s="17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9"/>
    </row>
    <row r="48" spans="1:53">
      <c r="A48" s="23"/>
      <c r="B48" s="13"/>
      <c r="C48" s="13"/>
      <c r="D48" s="13"/>
      <c r="E48" s="13"/>
      <c r="F48" s="24"/>
      <c r="G48" s="17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9"/>
    </row>
    <row r="49" spans="1:53">
      <c r="A49" s="25"/>
      <c r="B49" s="13"/>
      <c r="C49" s="13"/>
      <c r="D49" s="13"/>
      <c r="E49" s="13"/>
      <c r="F49" s="26"/>
      <c r="G49" s="17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9"/>
    </row>
    <row r="50" spans="1:53">
      <c r="A50" s="25"/>
      <c r="B50" s="13"/>
      <c r="C50" s="13"/>
      <c r="D50" s="13"/>
      <c r="E50" s="13"/>
      <c r="F50" s="26"/>
      <c r="G50" s="17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9"/>
    </row>
    <row r="51" spans="1:53">
      <c r="A51" s="25"/>
      <c r="B51" s="13"/>
      <c r="C51" s="13"/>
      <c r="D51" s="13"/>
      <c r="E51" s="13"/>
      <c r="F51" s="26"/>
      <c r="G51" s="17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9"/>
    </row>
    <row r="52" spans="1:53">
      <c r="A52" s="25"/>
      <c r="B52" s="13"/>
      <c r="C52" s="13"/>
      <c r="D52" s="13"/>
      <c r="E52" s="13"/>
      <c r="F52" s="26"/>
      <c r="G52" s="17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9"/>
    </row>
    <row r="53" spans="1:53">
      <c r="A53" s="25"/>
      <c r="B53" s="13"/>
      <c r="C53" s="13"/>
      <c r="D53" s="13"/>
      <c r="E53" s="13"/>
      <c r="F53" s="26"/>
      <c r="G53" s="17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9"/>
    </row>
    <row r="54" spans="1:53">
      <c r="A54" s="25"/>
      <c r="B54" s="13"/>
      <c r="C54" s="13"/>
      <c r="D54" s="13"/>
      <c r="E54" s="13"/>
      <c r="F54" s="26"/>
      <c r="G54" s="17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9"/>
    </row>
    <row r="55" spans="1:53">
      <c r="A55" s="25"/>
      <c r="B55" s="13"/>
      <c r="C55" s="13"/>
      <c r="D55" s="13"/>
      <c r="E55" s="13"/>
      <c r="F55" s="26"/>
      <c r="G55" s="17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9"/>
    </row>
    <row r="56" spans="1:53">
      <c r="A56" s="25"/>
      <c r="B56" s="13"/>
      <c r="C56" s="13"/>
      <c r="D56" s="13"/>
      <c r="E56" s="13"/>
      <c r="F56" s="26"/>
      <c r="G56" s="17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9"/>
    </row>
    <row r="57" spans="1:53">
      <c r="A57" s="25"/>
      <c r="B57" s="13"/>
      <c r="C57" s="13"/>
      <c r="D57" s="13"/>
      <c r="E57" s="13"/>
      <c r="F57" s="26"/>
      <c r="G57" s="17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9"/>
    </row>
    <row r="58" spans="1:53">
      <c r="A58" s="25"/>
      <c r="B58" s="13"/>
      <c r="C58" s="13"/>
      <c r="D58" s="13"/>
      <c r="E58" s="13"/>
      <c r="F58" s="26"/>
      <c r="G58" s="17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9"/>
    </row>
    <row r="59" spans="1:53">
      <c r="A59" s="25"/>
      <c r="B59" s="13"/>
      <c r="C59" s="13"/>
      <c r="D59" s="13"/>
      <c r="E59" s="13"/>
      <c r="F59" s="26"/>
      <c r="G59" s="17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9"/>
    </row>
    <row r="60" spans="1:53">
      <c r="A60" s="25"/>
      <c r="B60" s="13"/>
      <c r="C60" s="13"/>
      <c r="D60" s="13"/>
      <c r="E60" s="13"/>
      <c r="F60" s="26"/>
      <c r="G60" s="17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9"/>
    </row>
    <row r="61" spans="1:53">
      <c r="A61" s="25"/>
      <c r="B61" s="13"/>
      <c r="C61" s="13"/>
      <c r="D61" s="13"/>
      <c r="E61" s="13"/>
      <c r="F61" s="26"/>
      <c r="G61" s="17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9"/>
    </row>
    <row r="62" spans="1:53">
      <c r="A62" s="25"/>
      <c r="B62" s="13"/>
      <c r="C62" s="13"/>
      <c r="D62" s="13"/>
      <c r="E62" s="13"/>
      <c r="F62" s="26"/>
      <c r="G62" s="17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9"/>
    </row>
    <row r="63" spans="1:53">
      <c r="A63" s="25"/>
      <c r="B63" s="13"/>
      <c r="C63" s="13"/>
      <c r="D63" s="13"/>
      <c r="E63" s="13"/>
      <c r="F63" s="26"/>
      <c r="G63" s="17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9"/>
    </row>
    <row r="64" spans="1:53">
      <c r="A64" s="25"/>
      <c r="B64" s="13"/>
      <c r="C64" s="13"/>
      <c r="D64" s="13"/>
      <c r="E64" s="13"/>
      <c r="F64" s="26"/>
      <c r="G64" s="17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9"/>
    </row>
    <row r="65" spans="1:53">
      <c r="A65" s="25"/>
      <c r="B65" s="13"/>
      <c r="C65" s="13"/>
      <c r="D65" s="13"/>
      <c r="E65" s="13"/>
      <c r="F65" s="26"/>
      <c r="G65" s="17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9"/>
    </row>
    <row r="66" spans="1:53">
      <c r="A66" s="25"/>
      <c r="B66" s="13"/>
      <c r="C66" s="13"/>
      <c r="D66" s="13"/>
      <c r="E66" s="13"/>
      <c r="F66" s="26"/>
      <c r="G66" s="17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9"/>
    </row>
    <row r="67" spans="1:53">
      <c r="A67" s="25"/>
      <c r="B67" s="13"/>
      <c r="C67" s="13"/>
      <c r="D67" s="13"/>
      <c r="E67" s="13"/>
      <c r="F67" s="26"/>
      <c r="G67" s="17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9"/>
    </row>
    <row r="68" spans="1:53">
      <c r="A68" s="25"/>
      <c r="B68" s="13"/>
      <c r="C68" s="13"/>
      <c r="D68" s="13"/>
      <c r="E68" s="13"/>
      <c r="F68" s="26"/>
      <c r="G68" s="17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9"/>
    </row>
    <row r="69" spans="1:53">
      <c r="A69" s="25"/>
      <c r="B69" s="13"/>
      <c r="C69" s="13"/>
      <c r="D69" s="13"/>
      <c r="E69" s="13"/>
      <c r="F69" s="26"/>
      <c r="G69" s="17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9"/>
    </row>
    <row r="70" spans="1:53">
      <c r="A70" s="25"/>
      <c r="B70" s="13"/>
      <c r="C70" s="13"/>
      <c r="D70" s="13"/>
      <c r="E70" s="13"/>
      <c r="F70" s="26"/>
      <c r="G70" s="17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9"/>
    </row>
    <row r="71" spans="1:53">
      <c r="A71" s="25"/>
      <c r="B71" s="13"/>
      <c r="C71" s="13"/>
      <c r="D71" s="13"/>
      <c r="E71" s="13"/>
      <c r="F71" s="26"/>
      <c r="G71" s="17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9"/>
    </row>
    <row r="72" spans="1:53">
      <c r="A72" s="25"/>
      <c r="B72" s="13"/>
      <c r="C72" s="13"/>
      <c r="D72" s="13"/>
      <c r="E72" s="13"/>
      <c r="F72" s="26"/>
      <c r="G72" s="17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9"/>
    </row>
    <row r="73" spans="1:53">
      <c r="A73" s="25"/>
      <c r="B73" s="13"/>
      <c r="C73" s="13"/>
      <c r="D73" s="13"/>
      <c r="E73" s="13"/>
      <c r="F73" s="26"/>
      <c r="G73" s="17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9"/>
    </row>
    <row r="74" spans="1:53">
      <c r="A74" s="25"/>
      <c r="B74" s="13"/>
      <c r="C74" s="13"/>
      <c r="D74" s="13"/>
      <c r="E74" s="13"/>
      <c r="F74" s="26"/>
      <c r="G74" s="17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9"/>
    </row>
    <row r="75" spans="1:53">
      <c r="A75" s="25"/>
      <c r="B75" s="13"/>
      <c r="C75" s="13"/>
      <c r="D75" s="13"/>
      <c r="E75" s="13"/>
      <c r="F75" s="26"/>
      <c r="G75" s="17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9"/>
    </row>
    <row r="76" spans="1:53">
      <c r="A76" s="25"/>
      <c r="B76" s="13"/>
      <c r="C76" s="13"/>
      <c r="D76" s="13"/>
      <c r="E76" s="13"/>
      <c r="F76" s="26"/>
      <c r="G76" s="17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9"/>
    </row>
    <row r="77" spans="1:53">
      <c r="A77" s="25"/>
      <c r="B77" s="13"/>
      <c r="C77" s="13"/>
      <c r="D77" s="13"/>
      <c r="E77" s="13"/>
      <c r="F77" s="26"/>
      <c r="G77" s="17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9"/>
    </row>
    <row r="78" spans="1:53">
      <c r="A78" s="25"/>
      <c r="B78" s="13"/>
      <c r="C78" s="13"/>
      <c r="D78" s="13"/>
      <c r="E78" s="13"/>
      <c r="F78" s="26"/>
      <c r="G78" s="17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9"/>
    </row>
    <row r="79" spans="1:53">
      <c r="A79" s="25"/>
      <c r="B79" s="13"/>
      <c r="C79" s="13"/>
      <c r="D79" s="13"/>
      <c r="E79" s="13"/>
      <c r="F79" s="26"/>
      <c r="G79" s="17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9"/>
    </row>
    <row r="80" spans="1:53">
      <c r="A80" s="25"/>
      <c r="B80" s="13"/>
      <c r="C80" s="13"/>
      <c r="D80" s="13"/>
      <c r="E80" s="13"/>
      <c r="F80" s="26"/>
      <c r="G80" s="17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9"/>
    </row>
    <row r="81" spans="1:53">
      <c r="A81" s="25"/>
      <c r="B81" s="13"/>
      <c r="C81" s="13"/>
      <c r="D81" s="13"/>
      <c r="E81" s="13"/>
      <c r="F81" s="26"/>
      <c r="G81" s="17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9"/>
    </row>
    <row r="82" spans="1:53">
      <c r="A82" s="25"/>
      <c r="B82" s="13"/>
      <c r="C82" s="13"/>
      <c r="D82" s="13"/>
      <c r="E82" s="13"/>
      <c r="F82" s="26"/>
      <c r="G82" s="17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9"/>
    </row>
    <row r="83" spans="1:53">
      <c r="A83" s="25"/>
      <c r="B83" s="13"/>
      <c r="C83" s="13"/>
      <c r="D83" s="13"/>
      <c r="E83" s="13"/>
      <c r="F83" s="26"/>
      <c r="G83" s="17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9"/>
    </row>
    <row r="84" spans="1:53">
      <c r="A84" s="25"/>
      <c r="B84" s="13"/>
      <c r="C84" s="13"/>
      <c r="D84" s="13"/>
      <c r="E84" s="13"/>
      <c r="F84" s="26"/>
      <c r="G84" s="17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9"/>
    </row>
    <row r="85" spans="1:53">
      <c r="A85" s="25"/>
      <c r="B85" s="13"/>
      <c r="C85" s="13"/>
      <c r="D85" s="13"/>
      <c r="E85" s="13"/>
      <c r="F85" s="26"/>
      <c r="G85" s="17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9"/>
    </row>
    <row r="86" spans="1:53">
      <c r="A86" s="25"/>
      <c r="B86" s="13"/>
      <c r="C86" s="13"/>
      <c r="D86" s="13"/>
      <c r="E86" s="13"/>
      <c r="F86" s="26"/>
      <c r="G86" s="17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9"/>
    </row>
    <row r="87" spans="1:53">
      <c r="A87" s="25"/>
      <c r="B87" s="13"/>
      <c r="C87" s="13"/>
      <c r="D87" s="13"/>
      <c r="E87" s="13"/>
      <c r="F87" s="26"/>
      <c r="G87" s="17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9"/>
    </row>
    <row r="88" spans="1:53">
      <c r="A88" s="25"/>
      <c r="B88" s="13"/>
      <c r="C88" s="13"/>
      <c r="D88" s="13"/>
      <c r="E88" s="13"/>
      <c r="F88" s="26"/>
      <c r="G88" s="17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9"/>
    </row>
    <row r="89" spans="1:53">
      <c r="A89" s="25"/>
      <c r="B89" s="13"/>
      <c r="C89" s="13"/>
      <c r="D89" s="13"/>
      <c r="E89" s="13"/>
      <c r="F89" s="26"/>
      <c r="G89" s="17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9"/>
    </row>
    <row r="90" spans="1:53">
      <c r="A90" s="25"/>
      <c r="B90" s="13"/>
      <c r="C90" s="13"/>
      <c r="D90" s="13"/>
      <c r="E90" s="13"/>
      <c r="F90" s="26"/>
      <c r="G90" s="17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9"/>
    </row>
    <row r="91" spans="1:53">
      <c r="A91" s="25"/>
      <c r="B91" s="13"/>
      <c r="C91" s="13"/>
      <c r="D91" s="13"/>
      <c r="E91" s="13"/>
      <c r="F91" s="26"/>
      <c r="G91" s="17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9"/>
    </row>
    <row r="92" spans="1:53">
      <c r="A92" s="25"/>
      <c r="B92" s="13"/>
      <c r="C92" s="13"/>
      <c r="D92" s="13"/>
      <c r="E92" s="13"/>
      <c r="F92" s="26"/>
      <c r="G92" s="17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9"/>
    </row>
    <row r="93" spans="1:53">
      <c r="A93" s="25"/>
      <c r="B93" s="13"/>
      <c r="C93" s="13"/>
      <c r="D93" s="13"/>
      <c r="E93" s="13"/>
      <c r="F93" s="26"/>
      <c r="G93" s="17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9"/>
    </row>
    <row r="94" spans="1:53">
      <c r="A94" s="25"/>
      <c r="B94" s="13"/>
      <c r="C94" s="13"/>
      <c r="D94" s="13"/>
      <c r="E94" s="13"/>
      <c r="F94" s="26"/>
      <c r="G94" s="17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9"/>
    </row>
    <row r="95" spans="1:53">
      <c r="A95" s="25"/>
      <c r="B95" s="13"/>
      <c r="C95" s="13"/>
      <c r="D95" s="13"/>
      <c r="E95" s="13"/>
      <c r="F95" s="26"/>
      <c r="G95" s="17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9"/>
    </row>
    <row r="96" spans="1:53">
      <c r="A96" s="25"/>
      <c r="B96" s="13"/>
      <c r="C96" s="13"/>
      <c r="D96" s="13"/>
      <c r="E96" s="13"/>
      <c r="F96" s="26"/>
      <c r="G96" s="17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9"/>
    </row>
    <row r="97" spans="1:53">
      <c r="A97" s="25"/>
      <c r="B97" s="13"/>
      <c r="C97" s="13"/>
      <c r="D97" s="13"/>
      <c r="E97" s="13"/>
      <c r="F97" s="26"/>
      <c r="G97" s="17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9"/>
    </row>
    <row r="98" spans="1:53">
      <c r="A98" s="25"/>
      <c r="B98" s="13"/>
      <c r="C98" s="13"/>
      <c r="D98" s="13"/>
      <c r="E98" s="13"/>
      <c r="F98" s="26"/>
      <c r="G98" s="17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9"/>
    </row>
    <row r="99" spans="1:53">
      <c r="A99" s="25"/>
      <c r="B99" s="13"/>
      <c r="C99" s="13"/>
      <c r="D99" s="13"/>
      <c r="E99" s="13"/>
      <c r="F99" s="26"/>
      <c r="G99" s="17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9"/>
    </row>
    <row r="100" spans="1:53">
      <c r="A100" s="25"/>
      <c r="B100" s="13"/>
      <c r="C100" s="13"/>
      <c r="D100" s="13"/>
      <c r="E100" s="13"/>
      <c r="F100" s="26"/>
      <c r="G100" s="17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9"/>
    </row>
    <row r="101" spans="1:53">
      <c r="A101" s="25"/>
      <c r="B101" s="13"/>
      <c r="C101" s="13"/>
      <c r="D101" s="13"/>
      <c r="E101" s="13"/>
      <c r="F101" s="26"/>
      <c r="G101" s="17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9"/>
    </row>
    <row r="102" spans="1:53">
      <c r="A102" s="25"/>
      <c r="B102" s="13"/>
      <c r="C102" s="13"/>
      <c r="D102" s="13"/>
      <c r="E102" s="13"/>
      <c r="F102" s="26"/>
      <c r="G102" s="17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9"/>
    </row>
    <row r="103" spans="1:53">
      <c r="A103" s="25"/>
      <c r="B103" s="13"/>
      <c r="C103" s="13"/>
      <c r="D103" s="13"/>
      <c r="E103" s="13"/>
      <c r="F103" s="26"/>
      <c r="G103" s="17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9"/>
    </row>
    <row r="104" spans="1:53">
      <c r="A104" s="25"/>
      <c r="B104" s="13"/>
      <c r="C104" s="13"/>
      <c r="D104" s="13"/>
      <c r="E104" s="13"/>
      <c r="F104" s="26"/>
      <c r="G104" s="17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9"/>
    </row>
    <row r="105" spans="1:53">
      <c r="A105" s="25"/>
      <c r="B105" s="13"/>
      <c r="C105" s="13"/>
      <c r="D105" s="13"/>
      <c r="E105" s="13"/>
      <c r="F105" s="26"/>
      <c r="G105" s="17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9"/>
    </row>
    <row r="106" spans="1:53">
      <c r="A106" s="25"/>
      <c r="B106" s="13"/>
      <c r="C106" s="13"/>
      <c r="D106" s="13"/>
      <c r="E106" s="13"/>
      <c r="F106" s="26"/>
      <c r="G106" s="17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9"/>
    </row>
    <row r="107" spans="1:53">
      <c r="A107" s="25"/>
      <c r="B107" s="13"/>
      <c r="C107" s="13"/>
      <c r="D107" s="13"/>
      <c r="E107" s="13"/>
      <c r="F107" s="26"/>
      <c r="G107" s="17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9"/>
    </row>
    <row r="108" spans="1:53">
      <c r="A108" s="25"/>
      <c r="B108" s="13"/>
      <c r="C108" s="13"/>
      <c r="D108" s="13"/>
      <c r="E108" s="13"/>
      <c r="F108" s="26"/>
      <c r="G108" s="17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9"/>
    </row>
    <row r="109" spans="1:53">
      <c r="A109" s="25"/>
      <c r="B109" s="13"/>
      <c r="C109" s="13"/>
      <c r="D109" s="13"/>
      <c r="E109" s="13"/>
      <c r="F109" s="26"/>
      <c r="G109" s="17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9"/>
    </row>
    <row r="110" spans="1:53">
      <c r="A110" s="25"/>
      <c r="B110" s="13"/>
      <c r="C110" s="13"/>
      <c r="D110" s="13"/>
      <c r="E110" s="13"/>
      <c r="F110" s="26"/>
      <c r="G110" s="17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9"/>
    </row>
    <row r="111" spans="1:53">
      <c r="A111" s="25"/>
      <c r="B111" s="13"/>
      <c r="C111" s="13"/>
      <c r="D111" s="13"/>
      <c r="E111" s="13"/>
      <c r="F111" s="26"/>
      <c r="G111" s="17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9"/>
    </row>
    <row r="112" spans="1:53">
      <c r="A112" s="25"/>
      <c r="B112" s="13"/>
      <c r="C112" s="13"/>
      <c r="D112" s="13"/>
      <c r="E112" s="13"/>
      <c r="F112" s="26"/>
      <c r="G112" s="17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9"/>
    </row>
    <row r="113" spans="1:53">
      <c r="A113" s="25"/>
      <c r="B113" s="13"/>
      <c r="C113" s="13"/>
      <c r="D113" s="13"/>
      <c r="E113" s="13"/>
      <c r="F113" s="26"/>
      <c r="G113" s="17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9"/>
    </row>
    <row r="114" spans="1:53">
      <c r="A114" s="25"/>
      <c r="B114" s="13"/>
      <c r="C114" s="13"/>
      <c r="D114" s="13"/>
      <c r="E114" s="13"/>
      <c r="F114" s="26"/>
      <c r="G114" s="17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9"/>
    </row>
    <row r="115" spans="1:53">
      <c r="A115" s="25"/>
      <c r="B115" s="13"/>
      <c r="C115" s="13"/>
      <c r="D115" s="13"/>
      <c r="E115" s="13"/>
      <c r="F115" s="26"/>
      <c r="G115" s="17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9"/>
    </row>
    <row r="116" spans="1:53">
      <c r="A116" s="25"/>
      <c r="B116" s="13"/>
      <c r="C116" s="13"/>
      <c r="D116" s="13"/>
      <c r="E116" s="13"/>
      <c r="F116" s="26"/>
      <c r="G116" s="17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9"/>
    </row>
    <row r="117" spans="1:53">
      <c r="A117" s="25"/>
      <c r="B117" s="13"/>
      <c r="C117" s="13"/>
      <c r="D117" s="13"/>
      <c r="E117" s="13"/>
      <c r="F117" s="26"/>
      <c r="G117" s="17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9"/>
    </row>
    <row r="118" spans="1:53">
      <c r="A118" s="25"/>
      <c r="B118" s="13"/>
      <c r="C118" s="13"/>
      <c r="D118" s="13"/>
      <c r="E118" s="13"/>
      <c r="F118" s="26"/>
      <c r="G118" s="17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9"/>
    </row>
    <row r="119" spans="1:53">
      <c r="A119" s="25"/>
      <c r="B119" s="13"/>
      <c r="C119" s="13"/>
      <c r="D119" s="13"/>
      <c r="E119" s="13"/>
      <c r="F119" s="26"/>
      <c r="G119" s="17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9"/>
    </row>
    <row r="120" spans="1:53">
      <c r="A120" s="25"/>
      <c r="B120" s="13"/>
      <c r="C120" s="13"/>
      <c r="D120" s="13"/>
      <c r="E120" s="13"/>
      <c r="F120" s="26"/>
      <c r="G120" s="17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9"/>
    </row>
    <row r="121" spans="1:53">
      <c r="A121" s="25"/>
      <c r="B121" s="13"/>
      <c r="C121" s="13"/>
      <c r="D121" s="13"/>
      <c r="E121" s="13"/>
      <c r="F121" s="26"/>
      <c r="G121" s="17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9"/>
    </row>
    <row r="122" spans="1:53">
      <c r="A122" s="25"/>
      <c r="B122" s="13"/>
      <c r="C122" s="13"/>
      <c r="D122" s="13"/>
      <c r="E122" s="13"/>
      <c r="F122" s="26"/>
      <c r="G122" s="17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9"/>
    </row>
    <row r="123" spans="1:53">
      <c r="A123" s="25"/>
      <c r="B123" s="13"/>
      <c r="C123" s="13"/>
      <c r="D123" s="13"/>
      <c r="E123" s="13"/>
      <c r="F123" s="26"/>
      <c r="G123" s="17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9"/>
    </row>
    <row r="124" spans="1:53">
      <c r="A124" s="25"/>
      <c r="B124" s="13"/>
      <c r="C124" s="13"/>
      <c r="D124" s="13"/>
      <c r="E124" s="13"/>
      <c r="F124" s="26"/>
      <c r="G124" s="17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9"/>
    </row>
    <row r="125" spans="1:53">
      <c r="A125" s="25"/>
      <c r="B125" s="13"/>
      <c r="C125" s="13"/>
      <c r="D125" s="13"/>
      <c r="E125" s="13"/>
      <c r="F125" s="26"/>
      <c r="G125" s="17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9"/>
    </row>
    <row r="126" spans="1:53">
      <c r="A126" s="25"/>
      <c r="B126" s="13"/>
      <c r="C126" s="13"/>
      <c r="D126" s="13"/>
      <c r="E126" s="13"/>
      <c r="F126" s="26"/>
      <c r="G126" s="17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9"/>
    </row>
    <row r="127" spans="1:53">
      <c r="A127" s="25"/>
      <c r="B127" s="13"/>
      <c r="C127" s="13"/>
      <c r="D127" s="13"/>
      <c r="E127" s="13"/>
      <c r="F127" s="26"/>
      <c r="G127" s="17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9"/>
    </row>
    <row r="128" spans="1:53">
      <c r="A128" s="25"/>
      <c r="B128" s="13"/>
      <c r="C128" s="13"/>
      <c r="D128" s="13"/>
      <c r="E128" s="13"/>
      <c r="F128" s="26"/>
      <c r="G128" s="17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9"/>
    </row>
    <row r="129" spans="1:53">
      <c r="A129" s="25"/>
      <c r="B129" s="13"/>
      <c r="C129" s="13"/>
      <c r="D129" s="13"/>
      <c r="E129" s="13"/>
      <c r="F129" s="26"/>
      <c r="G129" s="17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9"/>
    </row>
    <row r="130" spans="1:53">
      <c r="A130" s="25"/>
      <c r="B130" s="13"/>
      <c r="C130" s="13"/>
      <c r="D130" s="13"/>
      <c r="E130" s="13"/>
      <c r="F130" s="26"/>
      <c r="G130" s="17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9"/>
    </row>
    <row r="131" spans="1:53">
      <c r="A131" s="25"/>
      <c r="B131" s="13"/>
      <c r="C131" s="13"/>
      <c r="D131" s="13"/>
      <c r="E131" s="13"/>
      <c r="F131" s="26"/>
      <c r="G131" s="17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9"/>
    </row>
    <row r="132" spans="1:53">
      <c r="A132" s="25"/>
      <c r="B132" s="13"/>
      <c r="C132" s="13"/>
      <c r="D132" s="13"/>
      <c r="E132" s="13"/>
      <c r="F132" s="26"/>
      <c r="G132" s="17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9"/>
    </row>
    <row r="133" spans="1:53">
      <c r="A133" s="25"/>
      <c r="B133" s="13"/>
      <c r="C133" s="13"/>
      <c r="D133" s="13"/>
      <c r="E133" s="13"/>
      <c r="F133" s="26"/>
      <c r="G133" s="17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9"/>
    </row>
    <row r="134" spans="1:53">
      <c r="A134" s="25"/>
      <c r="B134" s="13"/>
      <c r="C134" s="13"/>
      <c r="D134" s="13"/>
      <c r="E134" s="13"/>
      <c r="F134" s="26"/>
      <c r="G134" s="17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9"/>
    </row>
    <row r="135" spans="1:53">
      <c r="A135" s="25"/>
      <c r="B135" s="13"/>
      <c r="C135" s="13"/>
      <c r="D135" s="13"/>
      <c r="E135" s="13"/>
      <c r="F135" s="26"/>
      <c r="G135" s="17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9"/>
    </row>
    <row r="136" spans="1:53">
      <c r="A136" s="25"/>
      <c r="B136" s="13"/>
      <c r="C136" s="13"/>
      <c r="D136" s="13"/>
      <c r="E136" s="13"/>
      <c r="F136" s="26"/>
      <c r="G136" s="17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9"/>
    </row>
    <row r="137" spans="1:53">
      <c r="A137" s="25"/>
      <c r="B137" s="13"/>
      <c r="C137" s="13"/>
      <c r="D137" s="13"/>
      <c r="E137" s="13"/>
      <c r="F137" s="26"/>
      <c r="G137" s="17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9"/>
    </row>
    <row r="138" spans="1:53">
      <c r="A138" s="25"/>
      <c r="B138" s="13"/>
      <c r="C138" s="13"/>
      <c r="D138" s="13"/>
      <c r="E138" s="13"/>
      <c r="F138" s="26"/>
      <c r="G138" s="17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9"/>
    </row>
    <row r="139" spans="1:53">
      <c r="A139" s="25"/>
      <c r="B139" s="13"/>
      <c r="C139" s="13"/>
      <c r="D139" s="13"/>
      <c r="E139" s="13"/>
      <c r="F139" s="26"/>
      <c r="G139" s="17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9"/>
    </row>
    <row r="140" spans="1:53">
      <c r="A140" s="25"/>
      <c r="B140" s="13"/>
      <c r="C140" s="13"/>
      <c r="D140" s="13"/>
      <c r="E140" s="13"/>
      <c r="F140" s="26"/>
      <c r="G140" s="17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9"/>
    </row>
    <row r="141" spans="1:53">
      <c r="A141" s="25"/>
      <c r="B141" s="13"/>
      <c r="C141" s="13"/>
      <c r="D141" s="13"/>
      <c r="E141" s="13"/>
      <c r="F141" s="26"/>
      <c r="G141" s="17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9"/>
    </row>
    <row r="142" spans="1:53">
      <c r="A142" s="25"/>
      <c r="B142" s="13"/>
      <c r="C142" s="13"/>
      <c r="D142" s="13"/>
      <c r="E142" s="13"/>
      <c r="F142" s="26"/>
      <c r="G142" s="17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9"/>
    </row>
    <row r="143" spans="1:53">
      <c r="A143" s="25"/>
      <c r="B143" s="13"/>
      <c r="C143" s="13"/>
      <c r="D143" s="13"/>
      <c r="E143" s="13"/>
      <c r="F143" s="26"/>
      <c r="G143" s="17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9"/>
    </row>
    <row r="144" spans="1:53">
      <c r="A144" s="25"/>
      <c r="B144" s="13"/>
      <c r="C144" s="13"/>
      <c r="D144" s="13"/>
      <c r="E144" s="13"/>
      <c r="F144" s="26"/>
      <c r="G144" s="17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9"/>
    </row>
    <row r="145" spans="1:53">
      <c r="A145" s="25"/>
      <c r="B145" s="13"/>
      <c r="C145" s="13"/>
      <c r="D145" s="13"/>
      <c r="E145" s="13"/>
      <c r="F145" s="26"/>
      <c r="G145" s="17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9"/>
    </row>
    <row r="146" spans="1:53">
      <c r="A146" s="25"/>
      <c r="B146" s="13"/>
      <c r="C146" s="13"/>
      <c r="D146" s="13"/>
      <c r="E146" s="13"/>
      <c r="F146" s="26"/>
      <c r="G146" s="17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9"/>
    </row>
    <row r="147" spans="1:53">
      <c r="A147" s="25"/>
      <c r="B147" s="13"/>
      <c r="C147" s="13"/>
      <c r="D147" s="13"/>
      <c r="E147" s="13"/>
      <c r="F147" s="26"/>
      <c r="G147" s="17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9"/>
    </row>
    <row r="148" spans="1:53">
      <c r="A148" s="25"/>
      <c r="B148" s="13"/>
      <c r="C148" s="13"/>
      <c r="D148" s="13"/>
      <c r="E148" s="13"/>
      <c r="F148" s="26"/>
      <c r="G148" s="17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9"/>
    </row>
    <row r="149" spans="1:53">
      <c r="A149" s="25"/>
      <c r="B149" s="13"/>
      <c r="C149" s="13"/>
      <c r="D149" s="13"/>
      <c r="E149" s="13"/>
      <c r="F149" s="26"/>
      <c r="G149" s="17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9"/>
    </row>
    <row r="150" spans="1:53">
      <c r="A150" s="25"/>
      <c r="B150" s="13"/>
      <c r="C150" s="13"/>
      <c r="D150" s="13"/>
      <c r="E150" s="13"/>
      <c r="F150" s="26"/>
      <c r="G150" s="17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9"/>
    </row>
    <row r="151" spans="1:53">
      <c r="A151" s="25"/>
      <c r="B151" s="13"/>
      <c r="C151" s="13"/>
      <c r="D151" s="13"/>
      <c r="E151" s="13"/>
      <c r="F151" s="26"/>
      <c r="G151" s="17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9"/>
    </row>
    <row r="152" spans="1:53">
      <c r="A152" s="25"/>
      <c r="B152" s="13"/>
      <c r="C152" s="13"/>
      <c r="D152" s="13"/>
      <c r="E152" s="13"/>
      <c r="F152" s="26"/>
      <c r="G152" s="17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9"/>
    </row>
    <row r="153" spans="1:53">
      <c r="A153" s="25"/>
      <c r="B153" s="13"/>
      <c r="C153" s="13"/>
      <c r="D153" s="13"/>
      <c r="E153" s="13"/>
      <c r="F153" s="26"/>
      <c r="G153" s="17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9"/>
    </row>
    <row r="154" spans="1:53">
      <c r="A154" s="25"/>
      <c r="B154" s="13"/>
      <c r="C154" s="13"/>
      <c r="D154" s="13"/>
      <c r="E154" s="13"/>
      <c r="F154" s="26"/>
      <c r="G154" s="17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9"/>
    </row>
    <row r="155" spans="1:53">
      <c r="A155" s="25"/>
      <c r="B155" s="13"/>
      <c r="C155" s="13"/>
      <c r="D155" s="13"/>
      <c r="E155" s="13"/>
      <c r="F155" s="26"/>
      <c r="G155" s="17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9"/>
    </row>
    <row r="156" spans="1:53">
      <c r="A156" s="25"/>
      <c r="B156" s="13"/>
      <c r="C156" s="13"/>
      <c r="D156" s="13"/>
      <c r="E156" s="13"/>
      <c r="F156" s="26"/>
      <c r="G156" s="17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9"/>
    </row>
    <row r="157" spans="1:53">
      <c r="A157" s="25"/>
      <c r="B157" s="13"/>
      <c r="C157" s="13"/>
      <c r="D157" s="13"/>
      <c r="E157" s="13"/>
      <c r="F157" s="26"/>
      <c r="G157" s="17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9"/>
    </row>
    <row r="158" spans="1:53">
      <c r="A158" s="25"/>
      <c r="B158" s="13"/>
      <c r="C158" s="13"/>
      <c r="D158" s="13"/>
      <c r="E158" s="13"/>
      <c r="F158" s="26"/>
      <c r="G158" s="17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9"/>
    </row>
    <row r="159" spans="1:53">
      <c r="A159" s="25"/>
      <c r="B159" s="13"/>
      <c r="C159" s="13"/>
      <c r="D159" s="13"/>
      <c r="E159" s="13"/>
      <c r="F159" s="26"/>
      <c r="G159" s="17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9"/>
    </row>
    <row r="160" spans="1:53">
      <c r="A160" s="25"/>
      <c r="B160" s="13"/>
      <c r="C160" s="13"/>
      <c r="D160" s="13"/>
      <c r="E160" s="13"/>
      <c r="F160" s="26"/>
      <c r="G160" s="17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9"/>
    </row>
    <row r="161" spans="1:53">
      <c r="A161" s="25"/>
      <c r="B161" s="13"/>
      <c r="C161" s="13"/>
      <c r="D161" s="13"/>
      <c r="E161" s="13"/>
      <c r="F161" s="26"/>
      <c r="G161" s="17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9"/>
    </row>
    <row r="162" spans="1:53">
      <c r="A162" s="25"/>
      <c r="B162" s="13"/>
      <c r="C162" s="13"/>
      <c r="D162" s="13"/>
      <c r="E162" s="13"/>
      <c r="F162" s="26"/>
      <c r="G162" s="17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9"/>
    </row>
    <row r="163" spans="1:53">
      <c r="A163" s="25"/>
      <c r="B163" s="13"/>
      <c r="C163" s="13"/>
      <c r="D163" s="13"/>
      <c r="E163" s="13"/>
      <c r="F163" s="26"/>
      <c r="G163" s="17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9"/>
    </row>
    <row r="164" spans="1:53">
      <c r="A164" s="25"/>
      <c r="B164" s="13"/>
      <c r="C164" s="13"/>
      <c r="D164" s="13"/>
      <c r="E164" s="13"/>
      <c r="F164" s="26"/>
      <c r="G164" s="17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9"/>
    </row>
    <row r="165" spans="1:53">
      <c r="A165" s="25"/>
      <c r="B165" s="13"/>
      <c r="C165" s="13"/>
      <c r="D165" s="13"/>
      <c r="E165" s="13"/>
      <c r="F165" s="26"/>
      <c r="G165" s="17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9"/>
    </row>
    <row r="166" spans="1:53">
      <c r="A166" s="25"/>
      <c r="B166" s="13"/>
      <c r="C166" s="13"/>
      <c r="D166" s="13"/>
      <c r="E166" s="13"/>
      <c r="F166" s="26"/>
      <c r="G166" s="17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9"/>
    </row>
    <row r="167" spans="1:53">
      <c r="A167" s="25"/>
      <c r="B167" s="13"/>
      <c r="C167" s="13"/>
      <c r="D167" s="13"/>
      <c r="E167" s="13"/>
      <c r="F167" s="26"/>
      <c r="G167" s="17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9"/>
    </row>
    <row r="168" spans="1:53">
      <c r="A168" s="25"/>
      <c r="B168" s="13"/>
      <c r="C168" s="13"/>
      <c r="D168" s="13"/>
      <c r="E168" s="13"/>
      <c r="F168" s="26"/>
      <c r="G168" s="17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9"/>
    </row>
    <row r="169" spans="1:53">
      <c r="A169" s="25"/>
      <c r="B169" s="13"/>
      <c r="C169" s="13"/>
      <c r="D169" s="13"/>
      <c r="E169" s="13"/>
      <c r="F169" s="26"/>
      <c r="G169" s="17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9"/>
    </row>
    <row r="170" spans="1:53">
      <c r="A170" s="25"/>
      <c r="B170" s="13"/>
      <c r="C170" s="13"/>
      <c r="D170" s="13"/>
      <c r="E170" s="13"/>
      <c r="F170" s="26"/>
      <c r="G170" s="17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9"/>
    </row>
    <row r="171" spans="1:53">
      <c r="A171" s="25"/>
      <c r="B171" s="13"/>
      <c r="C171" s="13"/>
      <c r="D171" s="13"/>
      <c r="E171" s="13"/>
      <c r="F171" s="26"/>
      <c r="G171" s="17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9"/>
    </row>
    <row r="172" spans="1:53">
      <c r="A172" s="25"/>
      <c r="B172" s="13"/>
      <c r="C172" s="13"/>
      <c r="D172" s="13"/>
      <c r="E172" s="13"/>
      <c r="F172" s="26"/>
      <c r="G172" s="17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9"/>
    </row>
    <row r="173" spans="1:53">
      <c r="A173" s="25"/>
      <c r="B173" s="13"/>
      <c r="C173" s="13"/>
      <c r="D173" s="13"/>
      <c r="E173" s="13"/>
      <c r="F173" s="26"/>
      <c r="G173" s="17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9"/>
    </row>
    <row r="174" spans="1:53">
      <c r="A174" s="25"/>
      <c r="B174" s="13"/>
      <c r="C174" s="13"/>
      <c r="D174" s="13"/>
      <c r="E174" s="13"/>
      <c r="F174" s="26"/>
      <c r="G174" s="17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9"/>
    </row>
    <row r="175" spans="1:53">
      <c r="A175" s="25"/>
      <c r="B175" s="13"/>
      <c r="C175" s="13"/>
      <c r="D175" s="13"/>
      <c r="E175" s="13"/>
      <c r="F175" s="26"/>
      <c r="G175" s="17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9"/>
    </row>
    <row r="176" spans="1:53">
      <c r="A176" s="25"/>
      <c r="B176" s="13"/>
      <c r="C176" s="13"/>
      <c r="D176" s="13"/>
      <c r="E176" s="13"/>
      <c r="F176" s="26"/>
      <c r="G176" s="17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9"/>
    </row>
    <row r="177" spans="1:53">
      <c r="A177" s="25"/>
      <c r="B177" s="13"/>
      <c r="C177" s="13"/>
      <c r="D177" s="13"/>
      <c r="E177" s="13"/>
      <c r="F177" s="26"/>
      <c r="G177" s="17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9"/>
    </row>
    <row r="178" spans="1:53">
      <c r="A178" s="25"/>
      <c r="B178" s="13"/>
      <c r="C178" s="13"/>
      <c r="D178" s="13"/>
      <c r="E178" s="13"/>
      <c r="F178" s="26"/>
      <c r="G178" s="17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9"/>
    </row>
    <row r="179" spans="1:53">
      <c r="A179" s="25"/>
      <c r="B179" s="13"/>
      <c r="C179" s="13"/>
      <c r="D179" s="13"/>
      <c r="E179" s="13"/>
      <c r="F179" s="26"/>
      <c r="G179" s="17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9"/>
    </row>
    <row r="180" spans="1:53">
      <c r="A180" s="25"/>
      <c r="B180" s="13"/>
      <c r="C180" s="13"/>
      <c r="D180" s="13"/>
      <c r="E180" s="13"/>
      <c r="F180" s="26"/>
      <c r="G180" s="17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9"/>
    </row>
    <row r="181" spans="1:53">
      <c r="A181" s="25"/>
      <c r="B181" s="13"/>
      <c r="C181" s="13"/>
      <c r="D181" s="13"/>
      <c r="E181" s="13"/>
      <c r="F181" s="26"/>
      <c r="G181" s="17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9"/>
    </row>
    <row r="182" spans="1:53">
      <c r="A182" s="25"/>
      <c r="B182" s="13"/>
      <c r="C182" s="13"/>
      <c r="D182" s="13"/>
      <c r="E182" s="13"/>
      <c r="F182" s="26"/>
      <c r="G182" s="17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9"/>
    </row>
    <row r="183" spans="1:53">
      <c r="A183" s="25"/>
      <c r="B183" s="13"/>
      <c r="C183" s="13"/>
      <c r="D183" s="13"/>
      <c r="E183" s="13"/>
      <c r="F183" s="26"/>
      <c r="G183" s="17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  <c r="BA183" s="19"/>
    </row>
    <row r="184" spans="1:53">
      <c r="A184" s="25"/>
      <c r="B184" s="13"/>
      <c r="C184" s="13"/>
      <c r="D184" s="13"/>
      <c r="E184" s="13"/>
      <c r="F184" s="26"/>
      <c r="G184" s="17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9"/>
    </row>
    <row r="185" spans="1:53">
      <c r="A185" s="25"/>
      <c r="B185" s="13"/>
      <c r="C185" s="13"/>
      <c r="D185" s="13"/>
      <c r="E185" s="13"/>
      <c r="F185" s="26"/>
      <c r="G185" s="17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9"/>
    </row>
    <row r="186" spans="1:53">
      <c r="A186" s="25"/>
      <c r="B186" s="13"/>
      <c r="C186" s="13"/>
      <c r="D186" s="13"/>
      <c r="E186" s="13"/>
      <c r="F186" s="26"/>
      <c r="G186" s="17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9"/>
    </row>
    <row r="187" spans="1:53">
      <c r="A187" s="25"/>
      <c r="B187" s="13"/>
      <c r="C187" s="13"/>
      <c r="D187" s="13"/>
      <c r="E187" s="13"/>
      <c r="F187" s="26"/>
      <c r="G187" s="17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9"/>
    </row>
    <row r="188" spans="1:53">
      <c r="A188" s="25"/>
      <c r="B188" s="13"/>
      <c r="C188" s="13"/>
      <c r="D188" s="13"/>
      <c r="E188" s="13"/>
      <c r="F188" s="26"/>
      <c r="G188" s="17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9"/>
    </row>
    <row r="189" spans="1:53">
      <c r="A189" s="25"/>
      <c r="B189" s="13"/>
      <c r="C189" s="13"/>
      <c r="D189" s="13"/>
      <c r="E189" s="13"/>
      <c r="F189" s="26"/>
      <c r="G189" s="17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  <c r="BA189" s="19"/>
    </row>
    <row r="190" spans="1:53">
      <c r="A190" s="25"/>
      <c r="B190" s="13"/>
      <c r="C190" s="13"/>
      <c r="D190" s="13"/>
      <c r="E190" s="13"/>
      <c r="F190" s="26"/>
      <c r="G190" s="17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9"/>
    </row>
    <row r="191" spans="1:53">
      <c r="A191" s="25"/>
      <c r="B191" s="13"/>
      <c r="C191" s="13"/>
      <c r="D191" s="13"/>
      <c r="E191" s="13"/>
      <c r="F191" s="26"/>
      <c r="G191" s="17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9"/>
    </row>
    <row r="192" spans="1:53">
      <c r="A192" s="25"/>
      <c r="B192" s="13"/>
      <c r="C192" s="13"/>
      <c r="D192" s="13"/>
      <c r="E192" s="13"/>
      <c r="F192" s="26"/>
      <c r="G192" s="17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9"/>
    </row>
    <row r="193" spans="1:53">
      <c r="A193" s="25"/>
      <c r="B193" s="13"/>
      <c r="C193" s="13"/>
      <c r="D193" s="13"/>
      <c r="E193" s="13"/>
      <c r="F193" s="26"/>
      <c r="G193" s="17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9"/>
    </row>
    <row r="194" spans="1:53">
      <c r="A194" s="25"/>
      <c r="B194" s="13"/>
      <c r="C194" s="13"/>
      <c r="D194" s="13"/>
      <c r="E194" s="13"/>
      <c r="F194" s="26"/>
      <c r="G194" s="17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9"/>
    </row>
    <row r="195" spans="1:53">
      <c r="A195" s="25"/>
      <c r="B195" s="13"/>
      <c r="C195" s="13"/>
      <c r="D195" s="13"/>
      <c r="E195" s="13"/>
      <c r="F195" s="26"/>
      <c r="G195" s="17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9"/>
    </row>
    <row r="196" spans="1:53">
      <c r="A196" s="25"/>
      <c r="B196" s="13"/>
      <c r="C196" s="13"/>
      <c r="D196" s="13"/>
      <c r="E196" s="13"/>
      <c r="F196" s="26"/>
      <c r="G196" s="17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9"/>
    </row>
    <row r="197" spans="1:53">
      <c r="A197" s="25"/>
      <c r="B197" s="13"/>
      <c r="C197" s="13"/>
      <c r="D197" s="13"/>
      <c r="E197" s="13"/>
      <c r="F197" s="26"/>
      <c r="G197" s="17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8"/>
      <c r="BA197" s="19"/>
    </row>
    <row r="198" spans="1:53">
      <c r="A198" s="25"/>
      <c r="B198" s="13"/>
      <c r="C198" s="13"/>
      <c r="D198" s="13"/>
      <c r="E198" s="13"/>
      <c r="F198" s="26"/>
      <c r="G198" s="17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  <c r="BA198" s="19"/>
    </row>
    <row r="199" spans="1:53">
      <c r="A199" s="25"/>
      <c r="B199" s="13"/>
      <c r="C199" s="13"/>
      <c r="D199" s="13"/>
      <c r="E199" s="13"/>
      <c r="F199" s="26"/>
      <c r="G199" s="17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9"/>
    </row>
    <row r="200" spans="1:53">
      <c r="A200" s="25"/>
      <c r="B200" s="13"/>
      <c r="C200" s="13"/>
      <c r="D200" s="13"/>
      <c r="E200" s="13"/>
      <c r="F200" s="26"/>
      <c r="G200" s="17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9"/>
    </row>
    <row r="201" spans="1:53">
      <c r="A201" s="25"/>
      <c r="B201" s="13"/>
      <c r="C201" s="13"/>
      <c r="D201" s="13"/>
      <c r="E201" s="13"/>
      <c r="F201" s="26"/>
      <c r="G201" s="17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9"/>
    </row>
    <row r="202" spans="1:53">
      <c r="A202" s="25"/>
      <c r="B202" s="13"/>
      <c r="C202" s="13"/>
      <c r="D202" s="13"/>
      <c r="E202" s="13"/>
      <c r="F202" s="26"/>
      <c r="G202" s="17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9"/>
    </row>
    <row r="203" spans="1:53">
      <c r="A203" s="25"/>
      <c r="B203" s="13"/>
      <c r="C203" s="13"/>
      <c r="D203" s="13"/>
      <c r="E203" s="13"/>
      <c r="F203" s="26"/>
      <c r="G203" s="17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  <c r="BA203" s="19"/>
    </row>
    <row r="204" spans="1:53">
      <c r="A204" s="25"/>
      <c r="B204" s="13"/>
      <c r="C204" s="13"/>
      <c r="D204" s="13"/>
      <c r="E204" s="13"/>
      <c r="F204" s="26"/>
      <c r="G204" s="17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9"/>
    </row>
    <row r="205" spans="1:53">
      <c r="A205" s="25"/>
      <c r="B205" s="13"/>
      <c r="C205" s="13"/>
      <c r="D205" s="13"/>
      <c r="E205" s="13"/>
      <c r="F205" s="26"/>
      <c r="G205" s="17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9"/>
    </row>
    <row r="206" spans="1:53">
      <c r="A206" s="25"/>
      <c r="B206" s="13"/>
      <c r="C206" s="13"/>
      <c r="D206" s="13"/>
      <c r="E206" s="13"/>
      <c r="F206" s="26"/>
      <c r="G206" s="17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9"/>
    </row>
    <row r="207" spans="1:53">
      <c r="A207" s="25"/>
      <c r="B207" s="13"/>
      <c r="C207" s="13"/>
      <c r="D207" s="13"/>
      <c r="E207" s="13"/>
      <c r="F207" s="26"/>
      <c r="G207" s="17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9"/>
    </row>
    <row r="208" spans="1:53">
      <c r="A208" s="25"/>
      <c r="B208" s="13"/>
      <c r="C208" s="13"/>
      <c r="D208" s="13"/>
      <c r="E208" s="13"/>
      <c r="F208" s="26"/>
      <c r="G208" s="17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9"/>
    </row>
    <row r="209" spans="1:53">
      <c r="A209" s="25"/>
      <c r="B209" s="13"/>
      <c r="C209" s="13"/>
      <c r="D209" s="13"/>
      <c r="E209" s="13"/>
      <c r="F209" s="26"/>
      <c r="G209" s="17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  <c r="BA209" s="19"/>
    </row>
    <row r="210" spans="1:53">
      <c r="A210" s="25"/>
      <c r="B210" s="13"/>
      <c r="C210" s="13"/>
      <c r="D210" s="13"/>
      <c r="E210" s="13"/>
      <c r="F210" s="26"/>
      <c r="G210" s="17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8"/>
      <c r="BA210" s="19"/>
    </row>
    <row r="211" spans="1:53">
      <c r="A211" s="25"/>
      <c r="B211" s="13"/>
      <c r="C211" s="13"/>
      <c r="D211" s="13"/>
      <c r="E211" s="13"/>
      <c r="F211" s="26"/>
      <c r="G211" s="17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8"/>
      <c r="BA211" s="19"/>
    </row>
    <row r="212" spans="1:53">
      <c r="A212" s="25"/>
      <c r="B212" s="13"/>
      <c r="C212" s="13"/>
      <c r="D212" s="13"/>
      <c r="E212" s="13"/>
      <c r="F212" s="26"/>
      <c r="G212" s="17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9"/>
    </row>
    <row r="213" spans="1:53">
      <c r="A213" s="25"/>
      <c r="B213" s="13"/>
      <c r="C213" s="13"/>
      <c r="D213" s="13"/>
      <c r="E213" s="13"/>
      <c r="F213" s="26"/>
      <c r="G213" s="17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9"/>
    </row>
    <row r="214" spans="1:53">
      <c r="A214" s="25"/>
      <c r="B214" s="13"/>
      <c r="C214" s="13"/>
      <c r="D214" s="13"/>
      <c r="E214" s="13"/>
      <c r="F214" s="26"/>
      <c r="G214" s="17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9"/>
    </row>
    <row r="215" spans="1:53">
      <c r="A215" s="25"/>
      <c r="B215" s="13"/>
      <c r="C215" s="13"/>
      <c r="D215" s="13"/>
      <c r="E215" s="13"/>
      <c r="F215" s="26"/>
      <c r="G215" s="17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9"/>
    </row>
    <row r="216" spans="1:53">
      <c r="A216" s="25"/>
      <c r="B216" s="13"/>
      <c r="C216" s="13"/>
      <c r="D216" s="13"/>
      <c r="E216" s="13"/>
      <c r="F216" s="26"/>
      <c r="G216" s="17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9"/>
    </row>
    <row r="217" spans="1:53">
      <c r="A217" s="25"/>
      <c r="B217" s="13"/>
      <c r="C217" s="13"/>
      <c r="D217" s="13"/>
      <c r="E217" s="13"/>
      <c r="F217" s="26"/>
      <c r="G217" s="17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9"/>
    </row>
    <row r="218" spans="1:53">
      <c r="A218" s="25"/>
      <c r="B218" s="13"/>
      <c r="C218" s="13"/>
      <c r="D218" s="13"/>
      <c r="E218" s="13"/>
      <c r="F218" s="26"/>
      <c r="G218" s="17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9"/>
    </row>
    <row r="219" spans="1:53">
      <c r="A219" s="25"/>
      <c r="B219" s="13"/>
      <c r="C219" s="13"/>
      <c r="D219" s="13"/>
      <c r="E219" s="13"/>
      <c r="F219" s="26"/>
      <c r="G219" s="17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9"/>
    </row>
    <row r="220" spans="1:53">
      <c r="A220" s="25"/>
      <c r="B220" s="13"/>
      <c r="C220" s="13"/>
      <c r="D220" s="13"/>
      <c r="E220" s="13"/>
      <c r="F220" s="26"/>
      <c r="G220" s="17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9"/>
    </row>
    <row r="221" spans="1:53">
      <c r="A221" s="25"/>
      <c r="B221" s="13"/>
      <c r="C221" s="13"/>
      <c r="D221" s="13"/>
      <c r="E221" s="13"/>
      <c r="F221" s="26"/>
      <c r="G221" s="17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9"/>
    </row>
    <row r="222" spans="1:53">
      <c r="A222" s="25"/>
      <c r="B222" s="13"/>
      <c r="C222" s="13"/>
      <c r="D222" s="13"/>
      <c r="E222" s="13"/>
      <c r="F222" s="26"/>
      <c r="G222" s="17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9"/>
    </row>
    <row r="223" spans="1:53">
      <c r="A223" s="25"/>
      <c r="B223" s="13"/>
      <c r="C223" s="13"/>
      <c r="D223" s="13"/>
      <c r="E223" s="13"/>
      <c r="F223" s="26"/>
      <c r="G223" s="17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9"/>
    </row>
    <row r="224" spans="1:53">
      <c r="A224" s="25"/>
      <c r="B224" s="13"/>
      <c r="C224" s="13"/>
      <c r="D224" s="13"/>
      <c r="E224" s="13"/>
      <c r="F224" s="26"/>
      <c r="G224" s="17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9"/>
    </row>
    <row r="225" spans="1:53">
      <c r="A225" s="25"/>
      <c r="B225" s="13"/>
      <c r="C225" s="13"/>
      <c r="D225" s="13"/>
      <c r="E225" s="13"/>
      <c r="F225" s="26"/>
      <c r="G225" s="17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9"/>
    </row>
    <row r="226" spans="1:53">
      <c r="A226" s="25"/>
      <c r="B226" s="13"/>
      <c r="C226" s="13"/>
      <c r="D226" s="13"/>
      <c r="E226" s="13"/>
      <c r="F226" s="26"/>
      <c r="G226" s="17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9"/>
    </row>
    <row r="227" spans="1:53">
      <c r="A227" s="25"/>
      <c r="B227" s="13"/>
      <c r="C227" s="13"/>
      <c r="D227" s="13"/>
      <c r="E227" s="13"/>
      <c r="F227" s="26"/>
      <c r="G227" s="17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9"/>
    </row>
    <row r="228" spans="1:53">
      <c r="A228" s="25"/>
      <c r="B228" s="13"/>
      <c r="C228" s="13"/>
      <c r="D228" s="13"/>
      <c r="E228" s="13"/>
      <c r="F228" s="26"/>
      <c r="G228" s="17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  <c r="BA228" s="19"/>
    </row>
    <row r="229" spans="1:53">
      <c r="A229" s="25"/>
      <c r="B229" s="13"/>
      <c r="C229" s="13"/>
      <c r="D229" s="13"/>
      <c r="E229" s="13"/>
      <c r="F229" s="26"/>
      <c r="G229" s="17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  <c r="BA229" s="19"/>
    </row>
    <row r="230" spans="1:53">
      <c r="A230" s="25"/>
      <c r="B230" s="13"/>
      <c r="C230" s="13"/>
      <c r="D230" s="13"/>
      <c r="E230" s="13"/>
      <c r="F230" s="26"/>
      <c r="G230" s="17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  <c r="BA230" s="19"/>
    </row>
    <row r="231" spans="1:53">
      <c r="A231" s="25"/>
      <c r="B231" s="13"/>
      <c r="C231" s="13"/>
      <c r="D231" s="13"/>
      <c r="E231" s="13"/>
      <c r="F231" s="26"/>
      <c r="G231" s="17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  <c r="AV231" s="18"/>
      <c r="AW231" s="18"/>
      <c r="AX231" s="18"/>
      <c r="AY231" s="18"/>
      <c r="AZ231" s="18"/>
      <c r="BA231" s="19"/>
    </row>
    <row r="232" spans="1:53">
      <c r="A232" s="25"/>
      <c r="B232" s="13"/>
      <c r="C232" s="13"/>
      <c r="D232" s="13"/>
      <c r="E232" s="13"/>
      <c r="F232" s="26"/>
      <c r="G232" s="17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8"/>
      <c r="AZ232" s="18"/>
      <c r="BA232" s="19"/>
    </row>
    <row r="233" spans="1:53">
      <c r="A233" s="25"/>
      <c r="B233" s="13"/>
      <c r="C233" s="13"/>
      <c r="D233" s="13"/>
      <c r="E233" s="13"/>
      <c r="F233" s="26"/>
      <c r="G233" s="17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AZ233" s="18"/>
      <c r="BA233" s="19"/>
    </row>
    <row r="234" spans="1:53">
      <c r="A234" s="25"/>
      <c r="B234" s="13"/>
      <c r="C234" s="13"/>
      <c r="D234" s="13"/>
      <c r="E234" s="13"/>
      <c r="F234" s="26"/>
      <c r="G234" s="17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  <c r="AV234" s="18"/>
      <c r="AW234" s="18"/>
      <c r="AX234" s="18"/>
      <c r="AY234" s="18"/>
      <c r="AZ234" s="18"/>
      <c r="BA234" s="19"/>
    </row>
    <row r="235" spans="1:53">
      <c r="A235" s="25"/>
      <c r="B235" s="13"/>
      <c r="C235" s="13"/>
      <c r="D235" s="13"/>
      <c r="E235" s="13"/>
      <c r="F235" s="26"/>
      <c r="G235" s="17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  <c r="AX235" s="18"/>
      <c r="AY235" s="18"/>
      <c r="AZ235" s="18"/>
      <c r="BA235" s="19"/>
    </row>
    <row r="236" spans="1:53">
      <c r="A236" s="25"/>
      <c r="B236" s="13"/>
      <c r="C236" s="13"/>
      <c r="D236" s="13"/>
      <c r="E236" s="13"/>
      <c r="F236" s="26"/>
      <c r="G236" s="17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  <c r="AU236" s="18"/>
      <c r="AV236" s="18"/>
      <c r="AW236" s="18"/>
      <c r="AX236" s="18"/>
      <c r="AY236" s="18"/>
      <c r="AZ236" s="18"/>
      <c r="BA236" s="19"/>
    </row>
    <row r="237" spans="1:53">
      <c r="A237" s="25"/>
      <c r="B237" s="13"/>
      <c r="C237" s="13"/>
      <c r="D237" s="13"/>
      <c r="E237" s="13"/>
      <c r="F237" s="26"/>
      <c r="G237" s="17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  <c r="AU237" s="18"/>
      <c r="AV237" s="18"/>
      <c r="AW237" s="18"/>
      <c r="AX237" s="18"/>
      <c r="AY237" s="18"/>
      <c r="AZ237" s="18"/>
      <c r="BA237" s="19"/>
    </row>
    <row r="238" spans="1:53">
      <c r="A238" s="25"/>
      <c r="B238" s="13"/>
      <c r="C238" s="13"/>
      <c r="D238" s="13"/>
      <c r="E238" s="13"/>
      <c r="F238" s="26"/>
      <c r="G238" s="17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  <c r="AU238" s="18"/>
      <c r="AV238" s="18"/>
      <c r="AW238" s="18"/>
      <c r="AX238" s="18"/>
      <c r="AY238" s="18"/>
      <c r="AZ238" s="18"/>
      <c r="BA238" s="19"/>
    </row>
    <row r="239" spans="1:53">
      <c r="A239" s="25"/>
      <c r="B239" s="13"/>
      <c r="C239" s="13"/>
      <c r="D239" s="13"/>
      <c r="E239" s="13"/>
      <c r="F239" s="26"/>
      <c r="G239" s="17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  <c r="AU239" s="18"/>
      <c r="AV239" s="18"/>
      <c r="AW239" s="18"/>
      <c r="AX239" s="18"/>
      <c r="AY239" s="18"/>
      <c r="AZ239" s="18"/>
      <c r="BA239" s="19"/>
    </row>
    <row r="240" spans="1:53">
      <c r="A240" s="25"/>
      <c r="B240" s="13"/>
      <c r="C240" s="13"/>
      <c r="D240" s="13"/>
      <c r="E240" s="13"/>
      <c r="F240" s="26"/>
      <c r="G240" s="17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  <c r="BA240" s="19"/>
    </row>
    <row r="241" spans="1:53">
      <c r="A241" s="25"/>
      <c r="B241" s="13"/>
      <c r="C241" s="13"/>
      <c r="D241" s="13"/>
      <c r="E241" s="13"/>
      <c r="F241" s="26"/>
      <c r="G241" s="17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  <c r="AU241" s="18"/>
      <c r="AV241" s="18"/>
      <c r="AW241" s="18"/>
      <c r="AX241" s="18"/>
      <c r="AY241" s="18"/>
      <c r="AZ241" s="18"/>
      <c r="BA241" s="19"/>
    </row>
    <row r="242" spans="1:53">
      <c r="A242" s="25"/>
      <c r="B242" s="13"/>
      <c r="C242" s="13"/>
      <c r="D242" s="13"/>
      <c r="E242" s="13"/>
      <c r="F242" s="26"/>
      <c r="G242" s="17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  <c r="AU242" s="18"/>
      <c r="AV242" s="18"/>
      <c r="AW242" s="18"/>
      <c r="AX242" s="18"/>
      <c r="AY242" s="18"/>
      <c r="AZ242" s="18"/>
      <c r="BA242" s="19"/>
    </row>
    <row r="243" spans="1:53">
      <c r="A243" s="25"/>
      <c r="B243" s="13"/>
      <c r="C243" s="13"/>
      <c r="D243" s="13"/>
      <c r="E243" s="13"/>
      <c r="F243" s="26"/>
      <c r="G243" s="17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  <c r="AU243" s="18"/>
      <c r="AV243" s="18"/>
      <c r="AW243" s="18"/>
      <c r="AX243" s="18"/>
      <c r="AY243" s="18"/>
      <c r="AZ243" s="18"/>
      <c r="BA243" s="19"/>
    </row>
    <row r="244" spans="1:53">
      <c r="A244" s="25"/>
      <c r="B244" s="13"/>
      <c r="C244" s="13"/>
      <c r="D244" s="13"/>
      <c r="E244" s="13"/>
      <c r="F244" s="26"/>
      <c r="G244" s="17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  <c r="AU244" s="18"/>
      <c r="AV244" s="18"/>
      <c r="AW244" s="18"/>
      <c r="AX244" s="18"/>
      <c r="AY244" s="18"/>
      <c r="AZ244" s="18"/>
      <c r="BA244" s="19"/>
    </row>
    <row r="245" spans="1:53">
      <c r="A245" s="25"/>
      <c r="B245" s="13"/>
      <c r="C245" s="13"/>
      <c r="D245" s="13"/>
      <c r="E245" s="13"/>
      <c r="F245" s="26"/>
      <c r="G245" s="17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  <c r="AU245" s="18"/>
      <c r="AV245" s="18"/>
      <c r="AW245" s="18"/>
      <c r="AX245" s="18"/>
      <c r="AY245" s="18"/>
      <c r="AZ245" s="18"/>
      <c r="BA245" s="19"/>
    </row>
    <row r="246" spans="1:53">
      <c r="A246" s="25"/>
      <c r="B246" s="13"/>
      <c r="C246" s="13"/>
      <c r="D246" s="13"/>
      <c r="E246" s="13"/>
      <c r="F246" s="26"/>
      <c r="G246" s="17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  <c r="AU246" s="18"/>
      <c r="AV246" s="18"/>
      <c r="AW246" s="18"/>
      <c r="AX246" s="18"/>
      <c r="AY246" s="18"/>
      <c r="AZ246" s="18"/>
      <c r="BA246" s="19"/>
    </row>
    <row r="247" spans="1:53">
      <c r="A247" s="25"/>
      <c r="B247" s="13"/>
      <c r="C247" s="13"/>
      <c r="D247" s="13"/>
      <c r="E247" s="13"/>
      <c r="F247" s="26"/>
      <c r="G247" s="17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AY247" s="18"/>
      <c r="AZ247" s="18"/>
      <c r="BA247" s="19"/>
    </row>
    <row r="248" spans="1:53">
      <c r="A248" s="25"/>
      <c r="B248" s="13"/>
      <c r="C248" s="13"/>
      <c r="D248" s="13"/>
      <c r="E248" s="13"/>
      <c r="F248" s="26"/>
      <c r="G248" s="17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  <c r="AU248" s="18"/>
      <c r="AV248" s="18"/>
      <c r="AW248" s="18"/>
      <c r="AX248" s="18"/>
      <c r="AY248" s="18"/>
      <c r="AZ248" s="18"/>
      <c r="BA248" s="19"/>
    </row>
    <row r="249" spans="1:53">
      <c r="A249" s="25"/>
      <c r="B249" s="13"/>
      <c r="C249" s="13"/>
      <c r="D249" s="13"/>
      <c r="E249" s="13"/>
      <c r="F249" s="26"/>
      <c r="G249" s="17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  <c r="AU249" s="18"/>
      <c r="AV249" s="18"/>
      <c r="AW249" s="18"/>
      <c r="AX249" s="18"/>
      <c r="AY249" s="18"/>
      <c r="AZ249" s="18"/>
      <c r="BA249" s="19"/>
    </row>
    <row r="250" spans="1:53">
      <c r="A250" s="25"/>
      <c r="B250" s="13"/>
      <c r="C250" s="13"/>
      <c r="D250" s="13"/>
      <c r="E250" s="13"/>
      <c r="F250" s="26"/>
      <c r="G250" s="17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  <c r="AU250" s="18"/>
      <c r="AV250" s="18"/>
      <c r="AW250" s="18"/>
      <c r="AX250" s="18"/>
      <c r="AY250" s="18"/>
      <c r="AZ250" s="18"/>
      <c r="BA250" s="19"/>
    </row>
    <row r="251" spans="1:53">
      <c r="A251" s="25"/>
      <c r="B251" s="13"/>
      <c r="C251" s="13"/>
      <c r="D251" s="13"/>
      <c r="E251" s="13"/>
      <c r="F251" s="26"/>
      <c r="G251" s="17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  <c r="AU251" s="18"/>
      <c r="AV251" s="18"/>
      <c r="AW251" s="18"/>
      <c r="AX251" s="18"/>
      <c r="AY251" s="18"/>
      <c r="AZ251" s="18"/>
      <c r="BA251" s="19"/>
    </row>
    <row r="252" spans="1:53">
      <c r="A252" s="25"/>
      <c r="B252" s="13"/>
      <c r="C252" s="13"/>
      <c r="D252" s="13"/>
      <c r="E252" s="13"/>
      <c r="F252" s="26"/>
      <c r="G252" s="17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  <c r="AU252" s="18"/>
      <c r="AV252" s="18"/>
      <c r="AW252" s="18"/>
      <c r="AX252" s="18"/>
      <c r="AY252" s="18"/>
      <c r="AZ252" s="18"/>
      <c r="BA252" s="19"/>
    </row>
    <row r="253" spans="1:53">
      <c r="A253" s="25"/>
      <c r="B253" s="13"/>
      <c r="C253" s="13"/>
      <c r="D253" s="13"/>
      <c r="E253" s="13"/>
      <c r="F253" s="26"/>
      <c r="G253" s="17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  <c r="AU253" s="18"/>
      <c r="AV253" s="18"/>
      <c r="AW253" s="18"/>
      <c r="AX253" s="18"/>
      <c r="AY253" s="18"/>
      <c r="AZ253" s="18"/>
      <c r="BA253" s="19"/>
    </row>
    <row r="254" spans="1:53">
      <c r="A254" s="25"/>
      <c r="B254" s="13"/>
      <c r="C254" s="13"/>
      <c r="D254" s="13"/>
      <c r="E254" s="13"/>
      <c r="F254" s="26"/>
      <c r="G254" s="17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  <c r="AU254" s="18"/>
      <c r="AV254" s="18"/>
      <c r="AW254" s="18"/>
      <c r="AX254" s="18"/>
      <c r="AY254" s="18"/>
      <c r="AZ254" s="18"/>
      <c r="BA254" s="19"/>
    </row>
    <row r="255" spans="1:53">
      <c r="A255" s="25"/>
      <c r="B255" s="13"/>
      <c r="C255" s="13"/>
      <c r="D255" s="13"/>
      <c r="E255" s="13"/>
      <c r="F255" s="26"/>
      <c r="G255" s="17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  <c r="AU255" s="18"/>
      <c r="AV255" s="18"/>
      <c r="AW255" s="18"/>
      <c r="AX255" s="18"/>
      <c r="AY255" s="18"/>
      <c r="AZ255" s="18"/>
      <c r="BA255" s="19"/>
    </row>
    <row r="256" spans="1:53">
      <c r="A256" s="25"/>
      <c r="B256" s="13"/>
      <c r="C256" s="13"/>
      <c r="D256" s="13"/>
      <c r="E256" s="13"/>
      <c r="F256" s="26"/>
      <c r="G256" s="17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  <c r="AU256" s="18"/>
      <c r="AV256" s="18"/>
      <c r="AW256" s="18"/>
      <c r="AX256" s="18"/>
      <c r="AY256" s="18"/>
      <c r="AZ256" s="18"/>
      <c r="BA256" s="19"/>
    </row>
    <row r="257" spans="1:53">
      <c r="A257" s="25"/>
      <c r="B257" s="13"/>
      <c r="C257" s="13"/>
      <c r="D257" s="13"/>
      <c r="E257" s="13"/>
      <c r="F257" s="26"/>
      <c r="G257" s="17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9"/>
    </row>
    <row r="258" spans="1:53">
      <c r="A258" s="25"/>
      <c r="B258" s="13"/>
      <c r="C258" s="13"/>
      <c r="D258" s="13"/>
      <c r="E258" s="13"/>
      <c r="F258" s="26"/>
      <c r="G258" s="17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  <c r="AU258" s="18"/>
      <c r="AV258" s="18"/>
      <c r="AW258" s="18"/>
      <c r="AX258" s="18"/>
      <c r="AY258" s="18"/>
      <c r="AZ258" s="18"/>
      <c r="BA258" s="19"/>
    </row>
    <row r="259" spans="1:53">
      <c r="A259" s="25"/>
      <c r="B259" s="13"/>
      <c r="C259" s="13"/>
      <c r="D259" s="13"/>
      <c r="E259" s="13"/>
      <c r="F259" s="26"/>
      <c r="G259" s="17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  <c r="AU259" s="18"/>
      <c r="AV259" s="18"/>
      <c r="AW259" s="18"/>
      <c r="AX259" s="18"/>
      <c r="AY259" s="18"/>
      <c r="AZ259" s="18"/>
      <c r="BA259" s="19"/>
    </row>
    <row r="260" spans="1:53">
      <c r="A260" s="25"/>
      <c r="B260" s="13"/>
      <c r="C260" s="13"/>
      <c r="D260" s="13"/>
      <c r="E260" s="13"/>
      <c r="F260" s="26"/>
      <c r="G260" s="17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  <c r="AU260" s="18"/>
      <c r="AV260" s="18"/>
      <c r="AW260" s="18"/>
      <c r="AX260" s="18"/>
      <c r="AY260" s="18"/>
      <c r="AZ260" s="18"/>
      <c r="BA260" s="19"/>
    </row>
    <row r="261" spans="1:53">
      <c r="A261" s="25"/>
      <c r="B261" s="13"/>
      <c r="C261" s="13"/>
      <c r="D261" s="13"/>
      <c r="E261" s="13"/>
      <c r="F261" s="26"/>
      <c r="G261" s="17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  <c r="AU261" s="18"/>
      <c r="AV261" s="18"/>
      <c r="AW261" s="18"/>
      <c r="AX261" s="18"/>
      <c r="AY261" s="18"/>
      <c r="AZ261" s="18"/>
      <c r="BA261" s="19"/>
    </row>
    <row r="262" spans="1:53">
      <c r="A262" s="25"/>
      <c r="B262" s="13"/>
      <c r="C262" s="13"/>
      <c r="D262" s="13"/>
      <c r="E262" s="13"/>
      <c r="F262" s="26"/>
      <c r="G262" s="17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  <c r="AU262" s="18"/>
      <c r="AV262" s="18"/>
      <c r="AW262" s="18"/>
      <c r="AX262" s="18"/>
      <c r="AY262" s="18"/>
      <c r="AZ262" s="18"/>
      <c r="BA262" s="19"/>
    </row>
    <row r="263" spans="1:53">
      <c r="A263" s="25"/>
      <c r="B263" s="13"/>
      <c r="C263" s="13"/>
      <c r="D263" s="13"/>
      <c r="E263" s="13"/>
      <c r="F263" s="26"/>
      <c r="G263" s="17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  <c r="AU263" s="18"/>
      <c r="AV263" s="18"/>
      <c r="AW263" s="18"/>
      <c r="AX263" s="18"/>
      <c r="AY263" s="18"/>
      <c r="AZ263" s="18"/>
      <c r="BA263" s="19"/>
    </row>
    <row r="264" spans="1:53">
      <c r="A264" s="25"/>
      <c r="B264" s="13"/>
      <c r="C264" s="13"/>
      <c r="D264" s="13"/>
      <c r="E264" s="13"/>
      <c r="F264" s="26"/>
      <c r="G264" s="17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AZ264" s="18"/>
      <c r="BA264" s="19"/>
    </row>
    <row r="265" spans="1:53">
      <c r="A265" s="25"/>
      <c r="B265" s="13"/>
      <c r="C265" s="13"/>
      <c r="D265" s="13"/>
      <c r="E265" s="13"/>
      <c r="F265" s="26"/>
      <c r="G265" s="17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  <c r="AU265" s="18"/>
      <c r="AV265" s="18"/>
      <c r="AW265" s="18"/>
      <c r="AX265" s="18"/>
      <c r="AY265" s="18"/>
      <c r="AZ265" s="18"/>
      <c r="BA265" s="19"/>
    </row>
    <row r="266" spans="1:53">
      <c r="A266" s="25"/>
      <c r="B266" s="13"/>
      <c r="C266" s="13"/>
      <c r="D266" s="13"/>
      <c r="E266" s="13"/>
      <c r="F266" s="26"/>
      <c r="G266" s="17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  <c r="AU266" s="18"/>
      <c r="AV266" s="18"/>
      <c r="AW266" s="18"/>
      <c r="AX266" s="18"/>
      <c r="AY266" s="18"/>
      <c r="AZ266" s="18"/>
      <c r="BA266" s="19"/>
    </row>
    <row r="267" spans="1:53">
      <c r="A267" s="25"/>
      <c r="B267" s="13"/>
      <c r="C267" s="13"/>
      <c r="D267" s="13"/>
      <c r="E267" s="13"/>
      <c r="F267" s="26"/>
      <c r="G267" s="17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  <c r="AU267" s="18"/>
      <c r="AV267" s="18"/>
      <c r="AW267" s="18"/>
      <c r="AX267" s="18"/>
      <c r="AY267" s="18"/>
      <c r="AZ267" s="18"/>
      <c r="BA267" s="19"/>
    </row>
    <row r="268" spans="1:53">
      <c r="A268" s="25"/>
      <c r="B268" s="13"/>
      <c r="C268" s="13"/>
      <c r="D268" s="13"/>
      <c r="E268" s="13"/>
      <c r="F268" s="26"/>
      <c r="G268" s="17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  <c r="AU268" s="18"/>
      <c r="AV268" s="18"/>
      <c r="AW268" s="18"/>
      <c r="AX268" s="18"/>
      <c r="AY268" s="18"/>
      <c r="AZ268" s="18"/>
      <c r="BA268" s="19"/>
    </row>
    <row r="269" spans="1:53">
      <c r="A269" s="25"/>
      <c r="B269" s="13"/>
      <c r="C269" s="13"/>
      <c r="D269" s="13"/>
      <c r="E269" s="13"/>
      <c r="F269" s="26"/>
      <c r="G269" s="17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  <c r="AU269" s="18"/>
      <c r="AV269" s="18"/>
      <c r="AW269" s="18"/>
      <c r="AX269" s="18"/>
      <c r="AY269" s="18"/>
      <c r="AZ269" s="18"/>
      <c r="BA269" s="19"/>
    </row>
    <row r="270" spans="1:53">
      <c r="A270" s="25"/>
      <c r="B270" s="13"/>
      <c r="C270" s="13"/>
      <c r="D270" s="13"/>
      <c r="E270" s="13"/>
      <c r="F270" s="26"/>
      <c r="G270" s="17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  <c r="AU270" s="18"/>
      <c r="AV270" s="18"/>
      <c r="AW270" s="18"/>
      <c r="AX270" s="18"/>
      <c r="AY270" s="18"/>
      <c r="AZ270" s="18"/>
      <c r="BA270" s="19"/>
    </row>
    <row r="271" spans="1:53">
      <c r="A271" s="25"/>
      <c r="B271" s="13"/>
      <c r="C271" s="13"/>
      <c r="D271" s="13"/>
      <c r="E271" s="13"/>
      <c r="F271" s="26"/>
      <c r="G271" s="17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  <c r="AU271" s="18"/>
      <c r="AV271" s="18"/>
      <c r="AW271" s="18"/>
      <c r="AX271" s="18"/>
      <c r="AY271" s="18"/>
      <c r="AZ271" s="18"/>
      <c r="BA271" s="19"/>
    </row>
    <row r="272" spans="1:53">
      <c r="A272" s="25"/>
      <c r="B272" s="13"/>
      <c r="C272" s="13"/>
      <c r="D272" s="13"/>
      <c r="E272" s="13"/>
      <c r="F272" s="26"/>
      <c r="G272" s="17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  <c r="AU272" s="18"/>
      <c r="AV272" s="18"/>
      <c r="AW272" s="18"/>
      <c r="AX272" s="18"/>
      <c r="AY272" s="18"/>
      <c r="AZ272" s="18"/>
      <c r="BA272" s="19"/>
    </row>
    <row r="273" spans="1:53">
      <c r="A273" s="25"/>
      <c r="B273" s="13"/>
      <c r="C273" s="13"/>
      <c r="D273" s="13"/>
      <c r="E273" s="13"/>
      <c r="F273" s="26"/>
      <c r="G273" s="17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  <c r="AU273" s="18"/>
      <c r="AV273" s="18"/>
      <c r="AW273" s="18"/>
      <c r="AX273" s="18"/>
      <c r="AY273" s="18"/>
      <c r="AZ273" s="18"/>
      <c r="BA273" s="19"/>
    </row>
    <row r="274" spans="1:53">
      <c r="A274" s="25"/>
      <c r="B274" s="13"/>
      <c r="C274" s="13"/>
      <c r="D274" s="13"/>
      <c r="E274" s="13"/>
      <c r="F274" s="26"/>
      <c r="G274" s="17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  <c r="AU274" s="18"/>
      <c r="AV274" s="18"/>
      <c r="AW274" s="18"/>
      <c r="AX274" s="18"/>
      <c r="AY274" s="18"/>
      <c r="AZ274" s="18"/>
      <c r="BA274" s="19"/>
    </row>
    <row r="275" spans="1:53">
      <c r="A275" s="25"/>
      <c r="B275" s="13"/>
      <c r="C275" s="13"/>
      <c r="D275" s="13"/>
      <c r="E275" s="13"/>
      <c r="F275" s="26"/>
      <c r="G275" s="17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18"/>
      <c r="AX275" s="18"/>
      <c r="AY275" s="18"/>
      <c r="AZ275" s="18"/>
      <c r="BA275" s="19"/>
    </row>
    <row r="276" spans="1:53">
      <c r="A276" s="25"/>
      <c r="B276" s="13"/>
      <c r="C276" s="13"/>
      <c r="D276" s="13"/>
      <c r="E276" s="13"/>
      <c r="F276" s="26"/>
      <c r="G276" s="17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  <c r="AU276" s="18"/>
      <c r="AV276" s="18"/>
      <c r="AW276" s="18"/>
      <c r="AX276" s="18"/>
      <c r="AY276" s="18"/>
      <c r="AZ276" s="18"/>
      <c r="BA276" s="19"/>
    </row>
    <row r="277" spans="1:53">
      <c r="A277" s="25"/>
      <c r="B277" s="13"/>
      <c r="C277" s="13"/>
      <c r="D277" s="13"/>
      <c r="E277" s="13"/>
      <c r="F277" s="26"/>
      <c r="G277" s="17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  <c r="AU277" s="18"/>
      <c r="AV277" s="18"/>
      <c r="AW277" s="18"/>
      <c r="AX277" s="18"/>
      <c r="AY277" s="18"/>
      <c r="AZ277" s="18"/>
      <c r="BA277" s="19"/>
    </row>
    <row r="278" spans="1:53">
      <c r="A278" s="25"/>
      <c r="B278" s="13"/>
      <c r="C278" s="13"/>
      <c r="D278" s="13"/>
      <c r="E278" s="13"/>
      <c r="F278" s="26"/>
      <c r="G278" s="17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  <c r="AU278" s="18"/>
      <c r="AV278" s="18"/>
      <c r="AW278" s="18"/>
      <c r="AX278" s="18"/>
      <c r="AY278" s="18"/>
      <c r="AZ278" s="18"/>
      <c r="BA278" s="19"/>
    </row>
    <row r="279" spans="1:53">
      <c r="A279" s="25"/>
      <c r="B279" s="13"/>
      <c r="C279" s="13"/>
      <c r="D279" s="13"/>
      <c r="E279" s="13"/>
      <c r="F279" s="26"/>
      <c r="G279" s="17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  <c r="AU279" s="18"/>
      <c r="AV279" s="18"/>
      <c r="AW279" s="18"/>
      <c r="AX279" s="18"/>
      <c r="AY279" s="18"/>
      <c r="AZ279" s="18"/>
      <c r="BA279" s="19"/>
    </row>
    <row r="280" spans="1:53">
      <c r="A280" s="25"/>
      <c r="B280" s="13"/>
      <c r="C280" s="13"/>
      <c r="D280" s="13"/>
      <c r="E280" s="13"/>
      <c r="F280" s="26"/>
      <c r="G280" s="17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  <c r="AU280" s="18"/>
      <c r="AV280" s="18"/>
      <c r="AW280" s="18"/>
      <c r="AX280" s="18"/>
      <c r="AY280" s="18"/>
      <c r="AZ280" s="18"/>
      <c r="BA280" s="19"/>
    </row>
    <row r="281" spans="1:53">
      <c r="A281" s="25"/>
      <c r="B281" s="13"/>
      <c r="C281" s="13"/>
      <c r="D281" s="13"/>
      <c r="E281" s="13"/>
      <c r="F281" s="26"/>
      <c r="G281" s="17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  <c r="AU281" s="18"/>
      <c r="AV281" s="18"/>
      <c r="AW281" s="18"/>
      <c r="AX281" s="18"/>
      <c r="AY281" s="18"/>
      <c r="AZ281" s="18"/>
      <c r="BA281" s="19"/>
    </row>
    <row r="282" spans="1:53">
      <c r="A282" s="25"/>
      <c r="B282" s="13"/>
      <c r="C282" s="13"/>
      <c r="D282" s="13"/>
      <c r="E282" s="13"/>
      <c r="F282" s="26"/>
      <c r="G282" s="17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  <c r="AU282" s="18"/>
      <c r="AV282" s="18"/>
      <c r="AW282" s="18"/>
      <c r="AX282" s="18"/>
      <c r="AY282" s="18"/>
      <c r="AZ282" s="18"/>
      <c r="BA282" s="19"/>
    </row>
    <row r="283" spans="1:53">
      <c r="A283" s="25"/>
      <c r="B283" s="13"/>
      <c r="C283" s="13"/>
      <c r="D283" s="13"/>
      <c r="E283" s="13"/>
      <c r="F283" s="26"/>
      <c r="G283" s="17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  <c r="AU283" s="18"/>
      <c r="AV283" s="18"/>
      <c r="AW283" s="18"/>
      <c r="AX283" s="18"/>
      <c r="AY283" s="18"/>
      <c r="AZ283" s="18"/>
      <c r="BA283" s="19"/>
    </row>
    <row r="284" spans="1:53">
      <c r="A284" s="25"/>
      <c r="B284" s="13"/>
      <c r="C284" s="13"/>
      <c r="D284" s="13"/>
      <c r="E284" s="13"/>
      <c r="F284" s="26"/>
      <c r="G284" s="17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  <c r="AU284" s="18"/>
      <c r="AV284" s="18"/>
      <c r="AW284" s="18"/>
      <c r="AX284" s="18"/>
      <c r="AY284" s="18"/>
      <c r="AZ284" s="18"/>
      <c r="BA284" s="19"/>
    </row>
    <row r="285" spans="1:53">
      <c r="A285" s="25"/>
      <c r="B285" s="13"/>
      <c r="C285" s="13"/>
      <c r="D285" s="13"/>
      <c r="E285" s="13"/>
      <c r="F285" s="26"/>
      <c r="G285" s="17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  <c r="AU285" s="18"/>
      <c r="AV285" s="18"/>
      <c r="AW285" s="18"/>
      <c r="AX285" s="18"/>
      <c r="AY285" s="18"/>
      <c r="AZ285" s="18"/>
      <c r="BA285" s="19"/>
    </row>
    <row r="286" spans="1:53">
      <c r="A286" s="25"/>
      <c r="B286" s="13"/>
      <c r="C286" s="13"/>
      <c r="D286" s="13"/>
      <c r="E286" s="13"/>
      <c r="F286" s="26"/>
      <c r="G286" s="17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  <c r="AU286" s="18"/>
      <c r="AV286" s="18"/>
      <c r="AW286" s="18"/>
      <c r="AX286" s="18"/>
      <c r="AY286" s="18"/>
      <c r="AZ286" s="18"/>
      <c r="BA286" s="19"/>
    </row>
    <row r="287" spans="1:53">
      <c r="A287" s="25"/>
      <c r="B287" s="13"/>
      <c r="C287" s="13"/>
      <c r="D287" s="13"/>
      <c r="E287" s="13"/>
      <c r="F287" s="26"/>
      <c r="G287" s="17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  <c r="AU287" s="18"/>
      <c r="AV287" s="18"/>
      <c r="AW287" s="18"/>
      <c r="AX287" s="18"/>
      <c r="AY287" s="18"/>
      <c r="AZ287" s="18"/>
      <c r="BA287" s="19"/>
    </row>
    <row r="288" spans="1:53">
      <c r="A288" s="25"/>
      <c r="B288" s="13"/>
      <c r="C288" s="13"/>
      <c r="D288" s="13"/>
      <c r="E288" s="13"/>
      <c r="F288" s="26"/>
      <c r="G288" s="17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  <c r="AU288" s="18"/>
      <c r="AV288" s="18"/>
      <c r="AW288" s="18"/>
      <c r="AX288" s="18"/>
      <c r="AY288" s="18"/>
      <c r="AZ288" s="18"/>
      <c r="BA288" s="19"/>
    </row>
    <row r="289" spans="1:53">
      <c r="A289" s="25"/>
      <c r="B289" s="13"/>
      <c r="C289" s="13"/>
      <c r="D289" s="13"/>
      <c r="E289" s="13"/>
      <c r="F289" s="26"/>
      <c r="G289" s="17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  <c r="AU289" s="18"/>
      <c r="AV289" s="18"/>
      <c r="AW289" s="18"/>
      <c r="AX289" s="18"/>
      <c r="AY289" s="18"/>
      <c r="AZ289" s="18"/>
      <c r="BA289" s="19"/>
    </row>
    <row r="290" spans="1:53">
      <c r="A290" s="25"/>
      <c r="B290" s="13"/>
      <c r="C290" s="13"/>
      <c r="D290" s="13"/>
      <c r="E290" s="13"/>
      <c r="F290" s="26"/>
      <c r="G290" s="17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  <c r="AU290" s="18"/>
      <c r="AV290" s="18"/>
      <c r="AW290" s="18"/>
      <c r="AX290" s="18"/>
      <c r="AY290" s="18"/>
      <c r="AZ290" s="18"/>
      <c r="BA290" s="19"/>
    </row>
    <row r="291" spans="1:53">
      <c r="A291" s="25"/>
      <c r="B291" s="13"/>
      <c r="C291" s="13"/>
      <c r="D291" s="13"/>
      <c r="E291" s="13"/>
      <c r="F291" s="26"/>
      <c r="G291" s="17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  <c r="AU291" s="18"/>
      <c r="AV291" s="18"/>
      <c r="AW291" s="18"/>
      <c r="AX291" s="18"/>
      <c r="AY291" s="18"/>
      <c r="AZ291" s="18"/>
      <c r="BA291" s="19"/>
    </row>
    <row r="292" spans="1:53">
      <c r="A292" s="25"/>
      <c r="B292" s="13"/>
      <c r="C292" s="13"/>
      <c r="D292" s="13"/>
      <c r="E292" s="13"/>
      <c r="F292" s="26"/>
      <c r="G292" s="17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  <c r="AU292" s="18"/>
      <c r="AV292" s="18"/>
      <c r="AW292" s="18"/>
      <c r="AX292" s="18"/>
      <c r="AY292" s="18"/>
      <c r="AZ292" s="18"/>
      <c r="BA292" s="19"/>
    </row>
    <row r="293" spans="1:53">
      <c r="A293" s="25"/>
      <c r="B293" s="13"/>
      <c r="C293" s="13"/>
      <c r="D293" s="13"/>
      <c r="E293" s="13"/>
      <c r="F293" s="26"/>
      <c r="G293" s="17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  <c r="AU293" s="18"/>
      <c r="AV293" s="18"/>
      <c r="AW293" s="18"/>
      <c r="AX293" s="18"/>
      <c r="AY293" s="18"/>
      <c r="AZ293" s="18"/>
      <c r="BA293" s="19"/>
    </row>
    <row r="294" spans="1:53">
      <c r="A294" s="25"/>
      <c r="B294" s="13"/>
      <c r="C294" s="13"/>
      <c r="D294" s="13"/>
      <c r="E294" s="13"/>
      <c r="F294" s="26"/>
      <c r="G294" s="17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  <c r="AU294" s="18"/>
      <c r="AV294" s="18"/>
      <c r="AW294" s="18"/>
      <c r="AX294" s="18"/>
      <c r="AY294" s="18"/>
      <c r="AZ294" s="18"/>
      <c r="BA294" s="19"/>
    </row>
    <row r="295" spans="1:53">
      <c r="A295" s="25"/>
      <c r="B295" s="13"/>
      <c r="C295" s="13"/>
      <c r="D295" s="13"/>
      <c r="E295" s="13"/>
      <c r="F295" s="26"/>
      <c r="G295" s="17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  <c r="AU295" s="18"/>
      <c r="AV295" s="18"/>
      <c r="AW295" s="18"/>
      <c r="AX295" s="18"/>
      <c r="AY295" s="18"/>
      <c r="AZ295" s="18"/>
      <c r="BA295" s="19"/>
    </row>
    <row r="296" spans="1:53">
      <c r="A296" s="25"/>
      <c r="B296" s="13"/>
      <c r="C296" s="13"/>
      <c r="D296" s="13"/>
      <c r="E296" s="13"/>
      <c r="F296" s="26"/>
      <c r="G296" s="17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  <c r="AU296" s="18"/>
      <c r="AV296" s="18"/>
      <c r="AW296" s="18"/>
      <c r="AX296" s="18"/>
      <c r="AY296" s="18"/>
      <c r="AZ296" s="18"/>
      <c r="BA296" s="19"/>
    </row>
    <row r="297" spans="1:53">
      <c r="A297" s="25"/>
      <c r="B297" s="13"/>
      <c r="C297" s="13"/>
      <c r="D297" s="13"/>
      <c r="E297" s="13"/>
      <c r="F297" s="26"/>
      <c r="G297" s="17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  <c r="AU297" s="18"/>
      <c r="AV297" s="18"/>
      <c r="AW297" s="18"/>
      <c r="AX297" s="18"/>
      <c r="AY297" s="18"/>
      <c r="AZ297" s="18"/>
      <c r="BA297" s="19"/>
    </row>
    <row r="298" spans="1:53">
      <c r="A298" s="25"/>
      <c r="B298" s="13"/>
      <c r="C298" s="13"/>
      <c r="D298" s="13"/>
      <c r="E298" s="13"/>
      <c r="F298" s="26"/>
      <c r="G298" s="17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  <c r="AU298" s="18"/>
      <c r="AV298" s="18"/>
      <c r="AW298" s="18"/>
      <c r="AX298" s="18"/>
      <c r="AY298" s="18"/>
      <c r="AZ298" s="18"/>
      <c r="BA298" s="19"/>
    </row>
    <row r="299" spans="1:53">
      <c r="A299" s="25"/>
      <c r="B299" s="13"/>
      <c r="C299" s="13"/>
      <c r="D299" s="13"/>
      <c r="E299" s="13"/>
      <c r="F299" s="26"/>
      <c r="G299" s="17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  <c r="AU299" s="18"/>
      <c r="AV299" s="18"/>
      <c r="AW299" s="18"/>
      <c r="AX299" s="18"/>
      <c r="AY299" s="18"/>
      <c r="AZ299" s="18"/>
      <c r="BA299" s="19"/>
    </row>
    <row r="300" spans="1:53">
      <c r="A300" s="25"/>
      <c r="B300" s="13"/>
      <c r="C300" s="13"/>
      <c r="D300" s="13"/>
      <c r="E300" s="13"/>
      <c r="F300" s="26"/>
      <c r="G300" s="17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  <c r="AU300" s="18"/>
      <c r="AV300" s="18"/>
      <c r="AW300" s="18"/>
      <c r="AX300" s="18"/>
      <c r="AY300" s="18"/>
      <c r="AZ300" s="18"/>
      <c r="BA300" s="19"/>
    </row>
    <row r="301" spans="1:53">
      <c r="A301" s="25"/>
      <c r="B301" s="13"/>
      <c r="C301" s="13"/>
      <c r="D301" s="13"/>
      <c r="E301" s="13"/>
      <c r="F301" s="26"/>
      <c r="G301" s="17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  <c r="AU301" s="18"/>
      <c r="AV301" s="18"/>
      <c r="AW301" s="18"/>
      <c r="AX301" s="18"/>
      <c r="AY301" s="18"/>
      <c r="AZ301" s="18"/>
      <c r="BA301" s="19"/>
    </row>
    <row r="302" spans="1:53">
      <c r="A302" s="25"/>
      <c r="B302" s="13"/>
      <c r="C302" s="13"/>
      <c r="D302" s="13"/>
      <c r="E302" s="13"/>
      <c r="F302" s="26"/>
      <c r="G302" s="17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  <c r="AU302" s="18"/>
      <c r="AV302" s="18"/>
      <c r="AW302" s="18"/>
      <c r="AX302" s="18"/>
      <c r="AY302" s="18"/>
      <c r="AZ302" s="18"/>
      <c r="BA302" s="19"/>
    </row>
    <row r="303" spans="1:53">
      <c r="A303" s="25"/>
      <c r="B303" s="13"/>
      <c r="C303" s="13"/>
      <c r="D303" s="13"/>
      <c r="E303" s="13"/>
      <c r="F303" s="26"/>
      <c r="G303" s="17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  <c r="AU303" s="18"/>
      <c r="AV303" s="18"/>
      <c r="AW303" s="18"/>
      <c r="AX303" s="18"/>
      <c r="AY303" s="18"/>
      <c r="AZ303" s="18"/>
      <c r="BA303" s="19"/>
    </row>
    <row r="304" spans="1:53">
      <c r="A304" s="25"/>
      <c r="B304" s="13"/>
      <c r="C304" s="13"/>
      <c r="D304" s="13"/>
      <c r="E304" s="13"/>
      <c r="F304" s="26"/>
      <c r="G304" s="17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  <c r="AU304" s="18"/>
      <c r="AV304" s="18"/>
      <c r="AW304" s="18"/>
      <c r="AX304" s="18"/>
      <c r="AY304" s="18"/>
      <c r="AZ304" s="18"/>
      <c r="BA304" s="19"/>
    </row>
    <row r="305" spans="1:53">
      <c r="A305" s="25"/>
      <c r="B305" s="13"/>
      <c r="C305" s="13"/>
      <c r="D305" s="13"/>
      <c r="E305" s="13"/>
      <c r="F305" s="26"/>
      <c r="G305" s="17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  <c r="AU305" s="18"/>
      <c r="AV305" s="18"/>
      <c r="AW305" s="18"/>
      <c r="AX305" s="18"/>
      <c r="AY305" s="18"/>
      <c r="AZ305" s="18"/>
      <c r="BA305" s="19"/>
    </row>
    <row r="306" spans="1:53">
      <c r="A306" s="25"/>
      <c r="B306" s="13"/>
      <c r="C306" s="13"/>
      <c r="D306" s="13"/>
      <c r="E306" s="13"/>
      <c r="F306" s="26"/>
      <c r="G306" s="17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  <c r="AU306" s="18"/>
      <c r="AV306" s="18"/>
      <c r="AW306" s="18"/>
      <c r="AX306" s="18"/>
      <c r="AY306" s="18"/>
      <c r="AZ306" s="18"/>
      <c r="BA306" s="19"/>
    </row>
    <row r="307" spans="1:53">
      <c r="A307" s="25"/>
      <c r="B307" s="13"/>
      <c r="C307" s="13"/>
      <c r="D307" s="13"/>
      <c r="E307" s="13"/>
      <c r="F307" s="26"/>
      <c r="G307" s="17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  <c r="AU307" s="18"/>
      <c r="AV307" s="18"/>
      <c r="AW307" s="18"/>
      <c r="AX307" s="18"/>
      <c r="AY307" s="18"/>
      <c r="AZ307" s="18"/>
      <c r="BA307" s="19"/>
    </row>
    <row r="308" spans="1:53">
      <c r="A308" s="25"/>
      <c r="B308" s="13"/>
      <c r="C308" s="13"/>
      <c r="D308" s="13"/>
      <c r="E308" s="13"/>
      <c r="F308" s="26"/>
      <c r="G308" s="17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  <c r="AU308" s="18"/>
      <c r="AV308" s="18"/>
      <c r="AW308" s="18"/>
      <c r="AX308" s="18"/>
      <c r="AY308" s="18"/>
      <c r="AZ308" s="18"/>
      <c r="BA308" s="19"/>
    </row>
    <row r="309" spans="1:53">
      <c r="A309" s="25"/>
      <c r="B309" s="13"/>
      <c r="C309" s="13"/>
      <c r="D309" s="13"/>
      <c r="E309" s="13"/>
      <c r="F309" s="26"/>
      <c r="G309" s="17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8"/>
      <c r="AX309" s="18"/>
      <c r="AY309" s="18"/>
      <c r="AZ309" s="18"/>
      <c r="BA309" s="19"/>
    </row>
    <row r="310" spans="1:53">
      <c r="A310" s="25"/>
      <c r="B310" s="13"/>
      <c r="C310" s="13"/>
      <c r="D310" s="13"/>
      <c r="E310" s="13"/>
      <c r="F310" s="26"/>
      <c r="G310" s="17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  <c r="AU310" s="18"/>
      <c r="AV310" s="18"/>
      <c r="AW310" s="18"/>
      <c r="AX310" s="18"/>
      <c r="AY310" s="18"/>
      <c r="AZ310" s="18"/>
      <c r="BA310" s="19"/>
    </row>
    <row r="311" spans="1:53">
      <c r="A311" s="25"/>
      <c r="B311" s="13"/>
      <c r="C311" s="13"/>
      <c r="D311" s="13"/>
      <c r="E311" s="13"/>
      <c r="F311" s="26"/>
      <c r="G311" s="17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  <c r="AU311" s="18"/>
      <c r="AV311" s="18"/>
      <c r="AW311" s="18"/>
      <c r="AX311" s="18"/>
      <c r="AY311" s="18"/>
      <c r="AZ311" s="18"/>
      <c r="BA311" s="19"/>
    </row>
    <row r="312" spans="1:53">
      <c r="A312" s="25"/>
      <c r="B312" s="13"/>
      <c r="C312" s="13"/>
      <c r="D312" s="13"/>
      <c r="E312" s="13"/>
      <c r="F312" s="26"/>
      <c r="G312" s="17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  <c r="AU312" s="18"/>
      <c r="AV312" s="18"/>
      <c r="AW312" s="18"/>
      <c r="AX312" s="18"/>
      <c r="AY312" s="18"/>
      <c r="AZ312" s="18"/>
      <c r="BA312" s="19"/>
    </row>
    <row r="313" spans="1:53">
      <c r="A313" s="25"/>
      <c r="B313" s="13"/>
      <c r="C313" s="13"/>
      <c r="D313" s="13"/>
      <c r="E313" s="13"/>
      <c r="F313" s="26"/>
      <c r="G313" s="17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  <c r="AU313" s="18"/>
      <c r="AV313" s="18"/>
      <c r="AW313" s="18"/>
      <c r="AX313" s="18"/>
      <c r="AY313" s="18"/>
      <c r="AZ313" s="18"/>
      <c r="BA313" s="19"/>
    </row>
    <row r="314" spans="1:53">
      <c r="A314" s="25"/>
      <c r="B314" s="13"/>
      <c r="C314" s="13"/>
      <c r="D314" s="13"/>
      <c r="E314" s="13"/>
      <c r="F314" s="26"/>
      <c r="G314" s="17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  <c r="AU314" s="18"/>
      <c r="AV314" s="18"/>
      <c r="AW314" s="18"/>
      <c r="AX314" s="18"/>
      <c r="AY314" s="18"/>
      <c r="AZ314" s="18"/>
      <c r="BA314" s="19"/>
    </row>
    <row r="315" spans="1:53">
      <c r="A315" s="25"/>
      <c r="B315" s="13"/>
      <c r="C315" s="13"/>
      <c r="D315" s="13"/>
      <c r="E315" s="13"/>
      <c r="F315" s="26"/>
      <c r="G315" s="17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  <c r="AU315" s="18"/>
      <c r="AV315" s="18"/>
      <c r="AW315" s="18"/>
      <c r="AX315" s="18"/>
      <c r="AY315" s="18"/>
      <c r="AZ315" s="18"/>
      <c r="BA315" s="19"/>
    </row>
    <row r="316" spans="1:53">
      <c r="A316" s="25"/>
      <c r="B316" s="13"/>
      <c r="C316" s="13"/>
      <c r="D316" s="13"/>
      <c r="E316" s="13"/>
      <c r="F316" s="26"/>
      <c r="G316" s="17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  <c r="AU316" s="18"/>
      <c r="AV316" s="18"/>
      <c r="AW316" s="18"/>
      <c r="AX316" s="18"/>
      <c r="AY316" s="18"/>
      <c r="AZ316" s="18"/>
      <c r="BA316" s="19"/>
    </row>
    <row r="317" spans="1:53">
      <c r="A317" s="25"/>
      <c r="B317" s="13"/>
      <c r="C317" s="13"/>
      <c r="D317" s="13"/>
      <c r="E317" s="13"/>
      <c r="F317" s="26"/>
      <c r="G317" s="17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  <c r="AU317" s="18"/>
      <c r="AV317" s="18"/>
      <c r="AW317" s="18"/>
      <c r="AX317" s="18"/>
      <c r="AY317" s="18"/>
      <c r="AZ317" s="18"/>
      <c r="BA317" s="19"/>
    </row>
    <row r="318" spans="1:53">
      <c r="A318" s="25"/>
      <c r="B318" s="13"/>
      <c r="C318" s="13"/>
      <c r="D318" s="13"/>
      <c r="E318" s="13"/>
      <c r="F318" s="26"/>
      <c r="G318" s="17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  <c r="AU318" s="18"/>
      <c r="AV318" s="18"/>
      <c r="AW318" s="18"/>
      <c r="AX318" s="18"/>
      <c r="AY318" s="18"/>
      <c r="AZ318" s="18"/>
      <c r="BA318" s="19"/>
    </row>
    <row r="319" spans="1:53">
      <c r="A319" s="25"/>
      <c r="B319" s="13"/>
      <c r="C319" s="13"/>
      <c r="D319" s="13"/>
      <c r="E319" s="13"/>
      <c r="F319" s="26"/>
      <c r="G319" s="17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  <c r="AU319" s="18"/>
      <c r="AV319" s="18"/>
      <c r="AW319" s="18"/>
      <c r="AX319" s="18"/>
      <c r="AY319" s="18"/>
      <c r="AZ319" s="18"/>
      <c r="BA319" s="19"/>
    </row>
    <row r="320" spans="1:53">
      <c r="A320" s="25"/>
      <c r="B320" s="13"/>
      <c r="C320" s="13"/>
      <c r="D320" s="13"/>
      <c r="E320" s="13"/>
      <c r="F320" s="26"/>
      <c r="G320" s="17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  <c r="AU320" s="18"/>
      <c r="AV320" s="18"/>
      <c r="AW320" s="18"/>
      <c r="AX320" s="18"/>
      <c r="AY320" s="18"/>
      <c r="AZ320" s="18"/>
      <c r="BA320" s="19"/>
    </row>
    <row r="321" spans="1:53">
      <c r="A321" s="25"/>
      <c r="B321" s="13"/>
      <c r="C321" s="13"/>
      <c r="D321" s="13"/>
      <c r="E321" s="13"/>
      <c r="F321" s="26"/>
      <c r="G321" s="17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  <c r="AU321" s="18"/>
      <c r="AV321" s="18"/>
      <c r="AW321" s="18"/>
      <c r="AX321" s="18"/>
      <c r="AY321" s="18"/>
      <c r="AZ321" s="18"/>
      <c r="BA321" s="19"/>
    </row>
    <row r="322" spans="1:53">
      <c r="A322" s="25"/>
      <c r="B322" s="13"/>
      <c r="C322" s="13"/>
      <c r="D322" s="13"/>
      <c r="E322" s="13"/>
      <c r="F322" s="26"/>
      <c r="G322" s="17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  <c r="AU322" s="18"/>
      <c r="AV322" s="18"/>
      <c r="AW322" s="18"/>
      <c r="AX322" s="18"/>
      <c r="AY322" s="18"/>
      <c r="AZ322" s="18"/>
      <c r="BA322" s="19"/>
    </row>
    <row r="323" spans="1:53">
      <c r="A323" s="25"/>
      <c r="B323" s="13"/>
      <c r="C323" s="13"/>
      <c r="D323" s="13"/>
      <c r="E323" s="13"/>
      <c r="F323" s="26"/>
      <c r="G323" s="17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  <c r="AU323" s="18"/>
      <c r="AV323" s="18"/>
      <c r="AW323" s="18"/>
      <c r="AX323" s="18"/>
      <c r="AY323" s="18"/>
      <c r="AZ323" s="18"/>
      <c r="BA323" s="19"/>
    </row>
    <row r="324" spans="1:53">
      <c r="A324" s="25"/>
      <c r="B324" s="13"/>
      <c r="C324" s="13"/>
      <c r="D324" s="13"/>
      <c r="E324" s="13"/>
      <c r="F324" s="26"/>
      <c r="G324" s="17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  <c r="AU324" s="18"/>
      <c r="AV324" s="18"/>
      <c r="AW324" s="18"/>
      <c r="AX324" s="18"/>
      <c r="AY324" s="18"/>
      <c r="AZ324" s="18"/>
      <c r="BA324" s="19"/>
    </row>
    <row r="325" spans="1:53">
      <c r="A325" s="25"/>
      <c r="B325" s="13"/>
      <c r="C325" s="13"/>
      <c r="D325" s="13"/>
      <c r="E325" s="13"/>
      <c r="F325" s="26"/>
      <c r="G325" s="17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  <c r="AU325" s="18"/>
      <c r="AV325" s="18"/>
      <c r="AW325" s="18"/>
      <c r="AX325" s="18"/>
      <c r="AY325" s="18"/>
      <c r="AZ325" s="18"/>
      <c r="BA325" s="19"/>
    </row>
    <row r="326" spans="1:53">
      <c r="A326" s="25"/>
      <c r="B326" s="13"/>
      <c r="C326" s="13"/>
      <c r="D326" s="13"/>
      <c r="E326" s="13"/>
      <c r="F326" s="26"/>
      <c r="G326" s="17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  <c r="AU326" s="18"/>
      <c r="AV326" s="18"/>
      <c r="AW326" s="18"/>
      <c r="AX326" s="18"/>
      <c r="AY326" s="18"/>
      <c r="AZ326" s="18"/>
      <c r="BA326" s="19"/>
    </row>
    <row r="327" spans="1:53">
      <c r="A327" s="25"/>
      <c r="B327" s="13"/>
      <c r="C327" s="13"/>
      <c r="D327" s="13"/>
      <c r="E327" s="13"/>
      <c r="F327" s="26"/>
      <c r="G327" s="17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  <c r="AU327" s="18"/>
      <c r="AV327" s="18"/>
      <c r="AW327" s="18"/>
      <c r="AX327" s="18"/>
      <c r="AY327" s="18"/>
      <c r="AZ327" s="18"/>
      <c r="BA327" s="19"/>
    </row>
    <row r="328" spans="1:53">
      <c r="A328" s="25"/>
      <c r="B328" s="13"/>
      <c r="C328" s="13"/>
      <c r="D328" s="13"/>
      <c r="E328" s="13"/>
      <c r="F328" s="26"/>
      <c r="G328" s="17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  <c r="AU328" s="18"/>
      <c r="AV328" s="18"/>
      <c r="AW328" s="18"/>
      <c r="AX328" s="18"/>
      <c r="AY328" s="18"/>
      <c r="AZ328" s="18"/>
      <c r="BA328" s="19"/>
    </row>
    <row r="329" spans="1:53">
      <c r="A329" s="25"/>
      <c r="B329" s="13"/>
      <c r="C329" s="13"/>
      <c r="D329" s="13"/>
      <c r="E329" s="13"/>
      <c r="F329" s="26"/>
      <c r="G329" s="17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  <c r="AU329" s="18"/>
      <c r="AV329" s="18"/>
      <c r="AW329" s="18"/>
      <c r="AX329" s="18"/>
      <c r="AY329" s="18"/>
      <c r="AZ329" s="18"/>
      <c r="BA329" s="19"/>
    </row>
    <row r="330" spans="1:53">
      <c r="A330" s="25"/>
      <c r="B330" s="13"/>
      <c r="C330" s="13"/>
      <c r="D330" s="13"/>
      <c r="E330" s="13"/>
      <c r="F330" s="26"/>
      <c r="G330" s="17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  <c r="AU330" s="18"/>
      <c r="AV330" s="18"/>
      <c r="AW330" s="18"/>
      <c r="AX330" s="18"/>
      <c r="AY330" s="18"/>
      <c r="AZ330" s="18"/>
      <c r="BA330" s="19"/>
    </row>
    <row r="331" spans="1:53">
      <c r="A331" s="25"/>
      <c r="B331" s="13"/>
      <c r="C331" s="13"/>
      <c r="D331" s="13"/>
      <c r="E331" s="13"/>
      <c r="F331" s="26"/>
      <c r="G331" s="17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  <c r="AU331" s="18"/>
      <c r="AV331" s="18"/>
      <c r="AW331" s="18"/>
      <c r="AX331" s="18"/>
      <c r="AY331" s="18"/>
      <c r="AZ331" s="18"/>
      <c r="BA331" s="19"/>
    </row>
    <row r="332" spans="1:53">
      <c r="A332" s="25"/>
      <c r="B332" s="13"/>
      <c r="C332" s="13"/>
      <c r="D332" s="13"/>
      <c r="E332" s="13"/>
      <c r="F332" s="26"/>
      <c r="G332" s="17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  <c r="AU332" s="18"/>
      <c r="AV332" s="18"/>
      <c r="AW332" s="18"/>
      <c r="AX332" s="18"/>
      <c r="AY332" s="18"/>
      <c r="AZ332" s="18"/>
      <c r="BA332" s="19"/>
    </row>
    <row r="333" spans="1:53">
      <c r="A333" s="25"/>
      <c r="B333" s="13"/>
      <c r="C333" s="13"/>
      <c r="D333" s="13"/>
      <c r="E333" s="13"/>
      <c r="F333" s="26"/>
      <c r="G333" s="17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  <c r="AU333" s="18"/>
      <c r="AV333" s="18"/>
      <c r="AW333" s="18"/>
      <c r="AX333" s="18"/>
      <c r="AY333" s="18"/>
      <c r="AZ333" s="18"/>
      <c r="BA333" s="19"/>
    </row>
    <row r="334" spans="1:53">
      <c r="A334" s="25"/>
      <c r="B334" s="13"/>
      <c r="C334" s="13"/>
      <c r="D334" s="13"/>
      <c r="E334" s="13"/>
      <c r="F334" s="26"/>
      <c r="G334" s="17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  <c r="AU334" s="18"/>
      <c r="AV334" s="18"/>
      <c r="AW334" s="18"/>
      <c r="AX334" s="18"/>
      <c r="AY334" s="18"/>
      <c r="AZ334" s="18"/>
      <c r="BA334" s="19"/>
    </row>
    <row r="335" spans="1:53">
      <c r="A335" s="25"/>
      <c r="B335" s="13"/>
      <c r="C335" s="13"/>
      <c r="D335" s="13"/>
      <c r="E335" s="13"/>
      <c r="F335" s="26"/>
      <c r="G335" s="17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  <c r="AU335" s="18"/>
      <c r="AV335" s="18"/>
      <c r="AW335" s="18"/>
      <c r="AX335" s="18"/>
      <c r="AY335" s="18"/>
      <c r="AZ335" s="18"/>
      <c r="BA335" s="19"/>
    </row>
    <row r="336" spans="1:53">
      <c r="A336" s="25"/>
      <c r="B336" s="13"/>
      <c r="C336" s="13"/>
      <c r="D336" s="13"/>
      <c r="E336" s="13"/>
      <c r="F336" s="26"/>
      <c r="G336" s="17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  <c r="AU336" s="18"/>
      <c r="AV336" s="18"/>
      <c r="AW336" s="18"/>
      <c r="AX336" s="18"/>
      <c r="AY336" s="18"/>
      <c r="AZ336" s="18"/>
      <c r="BA336" s="19"/>
    </row>
    <row r="337" spans="1:53">
      <c r="A337" s="25"/>
      <c r="B337" s="13"/>
      <c r="C337" s="13"/>
      <c r="D337" s="13"/>
      <c r="E337" s="13"/>
      <c r="F337" s="26"/>
      <c r="G337" s="17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  <c r="AU337" s="18"/>
      <c r="AV337" s="18"/>
      <c r="AW337" s="18"/>
      <c r="AX337" s="18"/>
      <c r="AY337" s="18"/>
      <c r="AZ337" s="18"/>
      <c r="BA337" s="19"/>
    </row>
    <row r="338" spans="1:53">
      <c r="A338" s="25"/>
      <c r="B338" s="13"/>
      <c r="C338" s="13"/>
      <c r="D338" s="13"/>
      <c r="E338" s="13"/>
      <c r="F338" s="26"/>
      <c r="G338" s="17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  <c r="AU338" s="18"/>
      <c r="AV338" s="18"/>
      <c r="AW338" s="18"/>
      <c r="AX338" s="18"/>
      <c r="AY338" s="18"/>
      <c r="AZ338" s="18"/>
      <c r="BA338" s="19"/>
    </row>
    <row r="339" spans="1:53">
      <c r="A339" s="25"/>
      <c r="B339" s="13"/>
      <c r="C339" s="13"/>
      <c r="D339" s="13"/>
      <c r="E339" s="13"/>
      <c r="F339" s="26"/>
      <c r="G339" s="17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  <c r="AU339" s="18"/>
      <c r="AV339" s="18"/>
      <c r="AW339" s="18"/>
      <c r="AX339" s="18"/>
      <c r="AY339" s="18"/>
      <c r="AZ339" s="18"/>
      <c r="BA339" s="19"/>
    </row>
    <row r="340" spans="1:53">
      <c r="A340" s="25"/>
      <c r="B340" s="13"/>
      <c r="C340" s="13"/>
      <c r="D340" s="13"/>
      <c r="E340" s="13"/>
      <c r="F340" s="26"/>
      <c r="G340" s="17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  <c r="AU340" s="18"/>
      <c r="AV340" s="18"/>
      <c r="AW340" s="18"/>
      <c r="AX340" s="18"/>
      <c r="AY340" s="18"/>
      <c r="AZ340" s="18"/>
      <c r="BA340" s="19"/>
    </row>
    <row r="341" spans="1:53">
      <c r="A341" s="25"/>
      <c r="B341" s="13"/>
      <c r="C341" s="13"/>
      <c r="D341" s="13"/>
      <c r="E341" s="13"/>
      <c r="F341" s="26"/>
      <c r="G341" s="17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  <c r="AU341" s="18"/>
      <c r="AV341" s="18"/>
      <c r="AW341" s="18"/>
      <c r="AX341" s="18"/>
      <c r="AY341" s="18"/>
      <c r="AZ341" s="18"/>
      <c r="BA341" s="19"/>
    </row>
    <row r="342" spans="1:53">
      <c r="A342" s="25"/>
      <c r="B342" s="13"/>
      <c r="C342" s="13"/>
      <c r="D342" s="13"/>
      <c r="E342" s="13"/>
      <c r="F342" s="26"/>
      <c r="G342" s="17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  <c r="AU342" s="18"/>
      <c r="AV342" s="18"/>
      <c r="AW342" s="18"/>
      <c r="AX342" s="18"/>
      <c r="AY342" s="18"/>
      <c r="AZ342" s="18"/>
      <c r="BA342" s="19"/>
    </row>
    <row r="343" spans="1:53">
      <c r="A343" s="25"/>
      <c r="B343" s="13"/>
      <c r="C343" s="13"/>
      <c r="D343" s="13"/>
      <c r="E343" s="13"/>
      <c r="F343" s="26"/>
      <c r="G343" s="17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  <c r="AU343" s="18"/>
      <c r="AV343" s="18"/>
      <c r="AW343" s="18"/>
      <c r="AX343" s="18"/>
      <c r="AY343" s="18"/>
      <c r="AZ343" s="18"/>
      <c r="BA343" s="19"/>
    </row>
    <row r="344" spans="1:53">
      <c r="A344" s="25"/>
      <c r="B344" s="13"/>
      <c r="C344" s="13"/>
      <c r="D344" s="13"/>
      <c r="E344" s="13"/>
      <c r="F344" s="26"/>
      <c r="G344" s="17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  <c r="AU344" s="18"/>
      <c r="AV344" s="18"/>
      <c r="AW344" s="18"/>
      <c r="AX344" s="18"/>
      <c r="AY344" s="18"/>
      <c r="AZ344" s="18"/>
      <c r="BA344" s="19"/>
    </row>
    <row r="345" spans="1:53">
      <c r="A345" s="25"/>
      <c r="B345" s="13"/>
      <c r="C345" s="13"/>
      <c r="D345" s="13"/>
      <c r="E345" s="13"/>
      <c r="F345" s="26"/>
      <c r="G345" s="17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  <c r="AU345" s="18"/>
      <c r="AV345" s="18"/>
      <c r="AW345" s="18"/>
      <c r="AX345" s="18"/>
      <c r="AY345" s="18"/>
      <c r="AZ345" s="18"/>
      <c r="BA345" s="19"/>
    </row>
    <row r="346" spans="1:53">
      <c r="A346" s="25"/>
      <c r="B346" s="13"/>
      <c r="C346" s="13"/>
      <c r="D346" s="13"/>
      <c r="E346" s="13"/>
      <c r="F346" s="26"/>
      <c r="G346" s="17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  <c r="AU346" s="18"/>
      <c r="AV346" s="18"/>
      <c r="AW346" s="18"/>
      <c r="AX346" s="18"/>
      <c r="AY346" s="18"/>
      <c r="AZ346" s="18"/>
      <c r="BA346" s="19"/>
    </row>
    <row r="347" spans="1:53">
      <c r="A347" s="25"/>
      <c r="B347" s="13"/>
      <c r="C347" s="13"/>
      <c r="D347" s="13"/>
      <c r="E347" s="13"/>
      <c r="F347" s="26"/>
      <c r="G347" s="17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  <c r="AU347" s="18"/>
      <c r="AV347" s="18"/>
      <c r="AW347" s="18"/>
      <c r="AX347" s="18"/>
      <c r="AY347" s="18"/>
      <c r="AZ347" s="18"/>
      <c r="BA347" s="19"/>
    </row>
    <row r="348" spans="1:53">
      <c r="A348" s="25"/>
      <c r="B348" s="13"/>
      <c r="C348" s="13"/>
      <c r="D348" s="13"/>
      <c r="E348" s="13"/>
      <c r="F348" s="26"/>
      <c r="G348" s="17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  <c r="AU348" s="18"/>
      <c r="AV348" s="18"/>
      <c r="AW348" s="18"/>
      <c r="AX348" s="18"/>
      <c r="AY348" s="18"/>
      <c r="AZ348" s="18"/>
      <c r="BA348" s="19"/>
    </row>
    <row r="349" spans="1:53">
      <c r="A349" s="25"/>
      <c r="B349" s="13"/>
      <c r="C349" s="13"/>
      <c r="D349" s="13"/>
      <c r="E349" s="13"/>
      <c r="F349" s="26"/>
      <c r="G349" s="17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  <c r="AU349" s="18"/>
      <c r="AV349" s="18"/>
      <c r="AW349" s="18"/>
      <c r="AX349" s="18"/>
      <c r="AY349" s="18"/>
      <c r="AZ349" s="18"/>
      <c r="BA349" s="19"/>
    </row>
    <row r="350" spans="1:53">
      <c r="A350" s="25"/>
      <c r="B350" s="13"/>
      <c r="C350" s="13"/>
      <c r="D350" s="13"/>
      <c r="E350" s="13"/>
      <c r="F350" s="26"/>
      <c r="G350" s="17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  <c r="AU350" s="18"/>
      <c r="AV350" s="18"/>
      <c r="AW350" s="18"/>
      <c r="AX350" s="18"/>
      <c r="AY350" s="18"/>
      <c r="AZ350" s="18"/>
      <c r="BA350" s="19"/>
    </row>
    <row r="351" spans="1:53">
      <c r="A351" s="25"/>
      <c r="B351" s="13"/>
      <c r="C351" s="13"/>
      <c r="D351" s="13"/>
      <c r="E351" s="13"/>
      <c r="F351" s="26"/>
      <c r="G351" s="17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  <c r="AU351" s="18"/>
      <c r="AV351" s="18"/>
      <c r="AW351" s="18"/>
      <c r="AX351" s="18"/>
      <c r="AY351" s="18"/>
      <c r="AZ351" s="18"/>
      <c r="BA351" s="19"/>
    </row>
    <row r="352" spans="1:53">
      <c r="A352" s="25"/>
      <c r="B352" s="13"/>
      <c r="C352" s="13"/>
      <c r="D352" s="13"/>
      <c r="E352" s="13"/>
      <c r="F352" s="26"/>
      <c r="G352" s="17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  <c r="AU352" s="18"/>
      <c r="AV352" s="18"/>
      <c r="AW352" s="18"/>
      <c r="AX352" s="18"/>
      <c r="AY352" s="18"/>
      <c r="AZ352" s="18"/>
      <c r="BA352" s="19"/>
    </row>
    <row r="353" spans="1:53">
      <c r="A353" s="25"/>
      <c r="B353" s="13"/>
      <c r="C353" s="13"/>
      <c r="D353" s="13"/>
      <c r="E353" s="13"/>
      <c r="F353" s="26"/>
      <c r="G353" s="17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  <c r="AU353" s="18"/>
      <c r="AV353" s="18"/>
      <c r="AW353" s="18"/>
      <c r="AX353" s="18"/>
      <c r="AY353" s="18"/>
      <c r="AZ353" s="18"/>
      <c r="BA353" s="19"/>
    </row>
    <row r="354" spans="1:53">
      <c r="A354" s="25"/>
      <c r="B354" s="13"/>
      <c r="C354" s="13"/>
      <c r="D354" s="13"/>
      <c r="E354" s="13"/>
      <c r="F354" s="26"/>
      <c r="G354" s="17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  <c r="AU354" s="18"/>
      <c r="AV354" s="18"/>
      <c r="AW354" s="18"/>
      <c r="AX354" s="18"/>
      <c r="AY354" s="18"/>
      <c r="AZ354" s="18"/>
      <c r="BA354" s="19"/>
    </row>
    <row r="355" spans="1:53">
      <c r="A355" s="25"/>
      <c r="B355" s="13"/>
      <c r="C355" s="13"/>
      <c r="D355" s="13"/>
      <c r="E355" s="13"/>
      <c r="F355" s="26"/>
      <c r="G355" s="17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  <c r="AU355" s="18"/>
      <c r="AV355" s="18"/>
      <c r="AW355" s="18"/>
      <c r="AX355" s="18"/>
      <c r="AY355" s="18"/>
      <c r="AZ355" s="18"/>
      <c r="BA355" s="19"/>
    </row>
    <row r="356" spans="1:53">
      <c r="A356" s="25"/>
      <c r="B356" s="13"/>
      <c r="C356" s="13"/>
      <c r="D356" s="13"/>
      <c r="E356" s="13"/>
      <c r="F356" s="26"/>
      <c r="G356" s="17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  <c r="AD356" s="18"/>
      <c r="AE356" s="18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  <c r="AU356" s="18"/>
      <c r="AV356" s="18"/>
      <c r="AW356" s="18"/>
      <c r="AX356" s="18"/>
      <c r="AY356" s="18"/>
      <c r="AZ356" s="18"/>
      <c r="BA356" s="19"/>
    </row>
    <row r="357" spans="1:53">
      <c r="A357" s="25"/>
      <c r="B357" s="13"/>
      <c r="C357" s="13"/>
      <c r="D357" s="13"/>
      <c r="E357" s="13"/>
      <c r="F357" s="26"/>
      <c r="G357" s="17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  <c r="AD357" s="18"/>
      <c r="AE357" s="18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  <c r="AU357" s="18"/>
      <c r="AV357" s="18"/>
      <c r="AW357" s="18"/>
      <c r="AX357" s="18"/>
      <c r="AY357" s="18"/>
      <c r="AZ357" s="18"/>
      <c r="BA357" s="19"/>
    </row>
    <row r="358" spans="1:53">
      <c r="A358" s="25"/>
      <c r="B358" s="13"/>
      <c r="C358" s="13"/>
      <c r="D358" s="13"/>
      <c r="E358" s="13"/>
      <c r="F358" s="26"/>
      <c r="G358" s="17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  <c r="AD358" s="18"/>
      <c r="AE358" s="18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  <c r="AU358" s="18"/>
      <c r="AV358" s="18"/>
      <c r="AW358" s="18"/>
      <c r="AX358" s="18"/>
      <c r="AY358" s="18"/>
      <c r="AZ358" s="18"/>
      <c r="BA358" s="19"/>
    </row>
    <row r="359" spans="1:53">
      <c r="A359" s="25"/>
      <c r="B359" s="13"/>
      <c r="C359" s="13"/>
      <c r="D359" s="13"/>
      <c r="E359" s="13"/>
      <c r="F359" s="26"/>
      <c r="G359" s="17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  <c r="AD359" s="18"/>
      <c r="AE359" s="18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  <c r="AU359" s="18"/>
      <c r="AV359" s="18"/>
      <c r="AW359" s="18"/>
      <c r="AX359" s="18"/>
      <c r="AY359" s="18"/>
      <c r="AZ359" s="18"/>
      <c r="BA359" s="19"/>
    </row>
    <row r="360" spans="1:53">
      <c r="A360" s="25"/>
      <c r="B360" s="13"/>
      <c r="C360" s="13"/>
      <c r="D360" s="13"/>
      <c r="E360" s="13"/>
      <c r="F360" s="26"/>
      <c r="G360" s="17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  <c r="AD360" s="18"/>
      <c r="AE360" s="18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  <c r="AU360" s="18"/>
      <c r="AV360" s="18"/>
      <c r="AW360" s="18"/>
      <c r="AX360" s="18"/>
      <c r="AY360" s="18"/>
      <c r="AZ360" s="18"/>
      <c r="BA360" s="19"/>
    </row>
    <row r="361" spans="1:53">
      <c r="A361" s="25"/>
      <c r="B361" s="13"/>
      <c r="C361" s="13"/>
      <c r="D361" s="13"/>
      <c r="E361" s="13"/>
      <c r="F361" s="26"/>
      <c r="G361" s="17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  <c r="AD361" s="18"/>
      <c r="AE361" s="18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  <c r="AU361" s="18"/>
      <c r="AV361" s="18"/>
      <c r="AW361" s="18"/>
      <c r="AX361" s="18"/>
      <c r="AY361" s="18"/>
      <c r="AZ361" s="18"/>
      <c r="BA361" s="19"/>
    </row>
    <row r="362" spans="1:53">
      <c r="A362" s="25"/>
      <c r="B362" s="13"/>
      <c r="C362" s="13"/>
      <c r="D362" s="13"/>
      <c r="E362" s="13"/>
      <c r="F362" s="26"/>
      <c r="G362" s="17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  <c r="AD362" s="18"/>
      <c r="AE362" s="18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  <c r="AU362" s="18"/>
      <c r="AV362" s="18"/>
      <c r="AW362" s="18"/>
      <c r="AX362" s="18"/>
      <c r="AY362" s="18"/>
      <c r="AZ362" s="18"/>
      <c r="BA362" s="19"/>
    </row>
    <row r="363" spans="1:53">
      <c r="A363" s="25"/>
      <c r="B363" s="13"/>
      <c r="C363" s="13"/>
      <c r="D363" s="13"/>
      <c r="E363" s="13"/>
      <c r="F363" s="26"/>
      <c r="G363" s="17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  <c r="AD363" s="18"/>
      <c r="AE363" s="18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  <c r="AU363" s="18"/>
      <c r="AV363" s="18"/>
      <c r="AW363" s="18"/>
      <c r="AX363" s="18"/>
      <c r="AY363" s="18"/>
      <c r="AZ363" s="18"/>
      <c r="BA363" s="19"/>
    </row>
    <row r="364" spans="1:53">
      <c r="A364" s="25"/>
      <c r="B364" s="13"/>
      <c r="C364" s="13"/>
      <c r="D364" s="13"/>
      <c r="E364" s="13"/>
      <c r="F364" s="26"/>
      <c r="G364" s="17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  <c r="AU364" s="18"/>
      <c r="AV364" s="18"/>
      <c r="AW364" s="18"/>
      <c r="AX364" s="18"/>
      <c r="AY364" s="18"/>
      <c r="AZ364" s="18"/>
      <c r="BA364" s="19"/>
    </row>
    <row r="365" spans="1:53">
      <c r="A365" s="25"/>
      <c r="B365" s="13"/>
      <c r="C365" s="13"/>
      <c r="D365" s="13"/>
      <c r="E365" s="13"/>
      <c r="F365" s="26"/>
      <c r="G365" s="17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  <c r="AD365" s="18"/>
      <c r="AE365" s="18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  <c r="AU365" s="18"/>
      <c r="AV365" s="18"/>
      <c r="AW365" s="18"/>
      <c r="AX365" s="18"/>
      <c r="AY365" s="18"/>
      <c r="AZ365" s="18"/>
      <c r="BA365" s="19"/>
    </row>
    <row r="366" spans="1:53">
      <c r="A366" s="25"/>
      <c r="B366" s="13"/>
      <c r="C366" s="13"/>
      <c r="D366" s="13"/>
      <c r="E366" s="13"/>
      <c r="F366" s="26"/>
      <c r="G366" s="17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  <c r="AE366" s="18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  <c r="AU366" s="18"/>
      <c r="AV366" s="18"/>
      <c r="AW366" s="18"/>
      <c r="AX366" s="18"/>
      <c r="AY366" s="18"/>
      <c r="AZ366" s="18"/>
      <c r="BA366" s="19"/>
    </row>
    <row r="367" spans="1:53">
      <c r="A367" s="25"/>
      <c r="B367" s="13"/>
      <c r="C367" s="13"/>
      <c r="D367" s="13"/>
      <c r="E367" s="13"/>
      <c r="F367" s="26"/>
      <c r="G367" s="17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  <c r="AE367" s="18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  <c r="AU367" s="18"/>
      <c r="AV367" s="18"/>
      <c r="AW367" s="18"/>
      <c r="AX367" s="18"/>
      <c r="AY367" s="18"/>
      <c r="AZ367" s="18"/>
      <c r="BA367" s="19"/>
    </row>
    <row r="368" spans="1:53">
      <c r="A368" s="25"/>
      <c r="B368" s="13"/>
      <c r="C368" s="13"/>
      <c r="D368" s="13"/>
      <c r="E368" s="13"/>
      <c r="F368" s="26"/>
      <c r="G368" s="17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  <c r="AD368" s="18"/>
      <c r="AE368" s="18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  <c r="AU368" s="18"/>
      <c r="AV368" s="18"/>
      <c r="AW368" s="18"/>
      <c r="AX368" s="18"/>
      <c r="AY368" s="18"/>
      <c r="AZ368" s="18"/>
      <c r="BA368" s="19"/>
    </row>
    <row r="369" spans="1:53">
      <c r="A369" s="25"/>
      <c r="B369" s="13"/>
      <c r="C369" s="13"/>
      <c r="D369" s="13"/>
      <c r="E369" s="13"/>
      <c r="F369" s="26"/>
      <c r="G369" s="17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  <c r="AD369" s="18"/>
      <c r="AE369" s="18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  <c r="AU369" s="18"/>
      <c r="AV369" s="18"/>
      <c r="AW369" s="18"/>
      <c r="AX369" s="18"/>
      <c r="AY369" s="18"/>
      <c r="AZ369" s="18"/>
      <c r="BA369" s="19"/>
    </row>
    <row r="370" spans="1:53">
      <c r="A370" s="25"/>
      <c r="B370" s="13"/>
      <c r="C370" s="13"/>
      <c r="D370" s="13"/>
      <c r="E370" s="13"/>
      <c r="F370" s="26"/>
      <c r="G370" s="17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  <c r="AD370" s="18"/>
      <c r="AE370" s="18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  <c r="AU370" s="18"/>
      <c r="AV370" s="18"/>
      <c r="AW370" s="18"/>
      <c r="AX370" s="18"/>
      <c r="AY370" s="18"/>
      <c r="AZ370" s="18"/>
      <c r="BA370" s="19"/>
    </row>
    <row r="371" spans="1:53">
      <c r="A371" s="25"/>
      <c r="B371" s="13"/>
      <c r="C371" s="13"/>
      <c r="D371" s="13"/>
      <c r="E371" s="13"/>
      <c r="F371" s="26"/>
      <c r="G371" s="17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  <c r="AC371" s="18"/>
      <c r="AD371" s="18"/>
      <c r="AE371" s="18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  <c r="AU371" s="18"/>
      <c r="AV371" s="18"/>
      <c r="AW371" s="18"/>
      <c r="AX371" s="18"/>
      <c r="AY371" s="18"/>
      <c r="AZ371" s="18"/>
      <c r="BA371" s="19"/>
    </row>
    <row r="372" spans="1:53">
      <c r="A372" s="25"/>
      <c r="B372" s="13"/>
      <c r="C372" s="13"/>
      <c r="D372" s="13"/>
      <c r="E372" s="13"/>
      <c r="F372" s="26"/>
      <c r="G372" s="17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  <c r="AC372" s="18"/>
      <c r="AD372" s="18"/>
      <c r="AE372" s="18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  <c r="AU372" s="18"/>
      <c r="AV372" s="18"/>
      <c r="AW372" s="18"/>
      <c r="AX372" s="18"/>
      <c r="AY372" s="18"/>
      <c r="AZ372" s="18"/>
      <c r="BA372" s="19"/>
    </row>
    <row r="373" spans="1:53">
      <c r="A373" s="25"/>
      <c r="B373" s="13"/>
      <c r="C373" s="13"/>
      <c r="D373" s="13"/>
      <c r="E373" s="13"/>
      <c r="F373" s="26"/>
      <c r="G373" s="17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  <c r="AD373" s="18"/>
      <c r="AE373" s="18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  <c r="AU373" s="18"/>
      <c r="AV373" s="18"/>
      <c r="AW373" s="18"/>
      <c r="AX373" s="18"/>
      <c r="AY373" s="18"/>
      <c r="AZ373" s="18"/>
      <c r="BA373" s="19"/>
    </row>
    <row r="374" spans="1:53">
      <c r="A374" s="25"/>
      <c r="B374" s="13"/>
      <c r="C374" s="13"/>
      <c r="D374" s="13"/>
      <c r="E374" s="13"/>
      <c r="F374" s="26"/>
      <c r="G374" s="17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  <c r="AD374" s="18"/>
      <c r="AE374" s="18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  <c r="AU374" s="18"/>
      <c r="AV374" s="18"/>
      <c r="AW374" s="18"/>
      <c r="AX374" s="18"/>
      <c r="AY374" s="18"/>
      <c r="AZ374" s="18"/>
      <c r="BA374" s="19"/>
    </row>
    <row r="375" spans="1:53">
      <c r="A375" s="25"/>
      <c r="B375" s="13"/>
      <c r="C375" s="13"/>
      <c r="D375" s="13"/>
      <c r="E375" s="13"/>
      <c r="F375" s="26"/>
      <c r="G375" s="17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  <c r="AD375" s="18"/>
      <c r="AE375" s="18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  <c r="AU375" s="18"/>
      <c r="AV375" s="18"/>
      <c r="AW375" s="18"/>
      <c r="AX375" s="18"/>
      <c r="AY375" s="18"/>
      <c r="AZ375" s="18"/>
      <c r="BA375" s="19"/>
    </row>
    <row r="376" spans="1:53">
      <c r="A376" s="25"/>
      <c r="B376" s="13"/>
      <c r="C376" s="13"/>
      <c r="D376" s="13"/>
      <c r="E376" s="13"/>
      <c r="F376" s="26"/>
      <c r="G376" s="17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  <c r="AD376" s="18"/>
      <c r="AE376" s="18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  <c r="AU376" s="18"/>
      <c r="AV376" s="18"/>
      <c r="AW376" s="18"/>
      <c r="AX376" s="18"/>
      <c r="AY376" s="18"/>
      <c r="AZ376" s="18"/>
      <c r="BA376" s="19"/>
    </row>
    <row r="377" spans="1:53">
      <c r="A377" s="25"/>
      <c r="B377" s="13"/>
      <c r="C377" s="13"/>
      <c r="D377" s="13"/>
      <c r="E377" s="13"/>
      <c r="F377" s="26"/>
      <c r="G377" s="17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  <c r="AD377" s="18"/>
      <c r="AE377" s="18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  <c r="AU377" s="18"/>
      <c r="AV377" s="18"/>
      <c r="AW377" s="18"/>
      <c r="AX377" s="18"/>
      <c r="AY377" s="18"/>
      <c r="AZ377" s="18"/>
      <c r="BA377" s="19"/>
    </row>
    <row r="378" spans="1:53">
      <c r="A378" s="25"/>
      <c r="B378" s="13"/>
      <c r="C378" s="13"/>
      <c r="D378" s="13"/>
      <c r="E378" s="13"/>
      <c r="F378" s="26"/>
      <c r="G378" s="17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  <c r="AC378" s="18"/>
      <c r="AD378" s="18"/>
      <c r="AE378" s="18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  <c r="AU378" s="18"/>
      <c r="AV378" s="18"/>
      <c r="AW378" s="18"/>
      <c r="AX378" s="18"/>
      <c r="AY378" s="18"/>
      <c r="AZ378" s="18"/>
      <c r="BA378" s="19"/>
    </row>
    <row r="379" spans="1:53">
      <c r="A379" s="25"/>
      <c r="B379" s="13"/>
      <c r="C379" s="13"/>
      <c r="D379" s="13"/>
      <c r="E379" s="13"/>
      <c r="F379" s="26"/>
      <c r="G379" s="17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  <c r="AC379" s="18"/>
      <c r="AD379" s="18"/>
      <c r="AE379" s="18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  <c r="AU379" s="18"/>
      <c r="AV379" s="18"/>
      <c r="AW379" s="18"/>
      <c r="AX379" s="18"/>
      <c r="AY379" s="18"/>
      <c r="AZ379" s="18"/>
      <c r="BA379" s="19"/>
    </row>
    <row r="380" spans="1:53">
      <c r="A380" s="25"/>
      <c r="B380" s="13"/>
      <c r="C380" s="13"/>
      <c r="D380" s="13"/>
      <c r="E380" s="13"/>
      <c r="F380" s="26"/>
      <c r="G380" s="17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  <c r="AC380" s="18"/>
      <c r="AD380" s="18"/>
      <c r="AE380" s="18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  <c r="AU380" s="18"/>
      <c r="AV380" s="18"/>
      <c r="AW380" s="18"/>
      <c r="AX380" s="18"/>
      <c r="AY380" s="18"/>
      <c r="AZ380" s="18"/>
      <c r="BA380" s="19"/>
    </row>
    <row r="381" spans="1:53">
      <c r="A381" s="25"/>
      <c r="B381" s="13"/>
      <c r="C381" s="13"/>
      <c r="D381" s="13"/>
      <c r="E381" s="13"/>
      <c r="F381" s="26"/>
      <c r="G381" s="17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  <c r="AD381" s="18"/>
      <c r="AE381" s="18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  <c r="AU381" s="18"/>
      <c r="AV381" s="18"/>
      <c r="AW381" s="18"/>
      <c r="AX381" s="18"/>
      <c r="AY381" s="18"/>
      <c r="AZ381" s="18"/>
      <c r="BA381" s="19"/>
    </row>
    <row r="382" spans="1:53">
      <c r="A382" s="25"/>
      <c r="B382" s="13"/>
      <c r="C382" s="13"/>
      <c r="D382" s="13"/>
      <c r="E382" s="13"/>
      <c r="F382" s="26"/>
      <c r="G382" s="17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  <c r="AD382" s="18"/>
      <c r="AE382" s="18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  <c r="AU382" s="18"/>
      <c r="AV382" s="18"/>
      <c r="AW382" s="18"/>
      <c r="AX382" s="18"/>
      <c r="AY382" s="18"/>
      <c r="AZ382" s="18"/>
      <c r="BA382" s="19"/>
    </row>
    <row r="383" spans="1:53">
      <c r="A383" s="25"/>
      <c r="B383" s="13"/>
      <c r="C383" s="13"/>
      <c r="D383" s="13"/>
      <c r="E383" s="13"/>
      <c r="F383" s="26"/>
      <c r="G383" s="17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  <c r="AD383" s="18"/>
      <c r="AE383" s="18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  <c r="AU383" s="18"/>
      <c r="AV383" s="18"/>
      <c r="AW383" s="18"/>
      <c r="AX383" s="18"/>
      <c r="AY383" s="18"/>
      <c r="AZ383" s="18"/>
      <c r="BA383" s="19"/>
    </row>
    <row r="384" spans="1:53">
      <c r="A384" s="25"/>
      <c r="B384" s="13"/>
      <c r="C384" s="13"/>
      <c r="D384" s="13"/>
      <c r="E384" s="13"/>
      <c r="F384" s="26"/>
      <c r="G384" s="17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  <c r="AD384" s="18"/>
      <c r="AE384" s="18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  <c r="AU384" s="18"/>
      <c r="AV384" s="18"/>
      <c r="AW384" s="18"/>
      <c r="AX384" s="18"/>
      <c r="AY384" s="18"/>
      <c r="AZ384" s="18"/>
      <c r="BA384" s="19"/>
    </row>
    <row r="385" spans="1:53">
      <c r="A385" s="25"/>
      <c r="B385" s="13"/>
      <c r="C385" s="13"/>
      <c r="D385" s="13"/>
      <c r="E385" s="13"/>
      <c r="F385" s="26"/>
      <c r="G385" s="17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  <c r="AD385" s="18"/>
      <c r="AE385" s="18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  <c r="AU385" s="18"/>
      <c r="AV385" s="18"/>
      <c r="AW385" s="18"/>
      <c r="AX385" s="18"/>
      <c r="AY385" s="18"/>
      <c r="AZ385" s="18"/>
      <c r="BA385" s="19"/>
    </row>
    <row r="386" spans="1:53">
      <c r="A386" s="25"/>
      <c r="B386" s="13"/>
      <c r="C386" s="13"/>
      <c r="D386" s="13"/>
      <c r="E386" s="13"/>
      <c r="F386" s="26"/>
      <c r="G386" s="17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  <c r="AC386" s="18"/>
      <c r="AD386" s="18"/>
      <c r="AE386" s="18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  <c r="AU386" s="18"/>
      <c r="AV386" s="18"/>
      <c r="AW386" s="18"/>
      <c r="AX386" s="18"/>
      <c r="AY386" s="18"/>
      <c r="AZ386" s="18"/>
      <c r="BA386" s="19"/>
    </row>
    <row r="387" spans="1:53">
      <c r="A387" s="25"/>
      <c r="B387" s="13"/>
      <c r="C387" s="13"/>
      <c r="D387" s="13"/>
      <c r="E387" s="13"/>
      <c r="F387" s="26"/>
      <c r="G387" s="17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  <c r="AC387" s="18"/>
      <c r="AD387" s="18"/>
      <c r="AE387" s="18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  <c r="AU387" s="18"/>
      <c r="AV387" s="18"/>
      <c r="AW387" s="18"/>
      <c r="AX387" s="18"/>
      <c r="AY387" s="18"/>
      <c r="AZ387" s="18"/>
      <c r="BA387" s="19"/>
    </row>
    <row r="388" spans="1:53">
      <c r="A388" s="25"/>
      <c r="B388" s="13"/>
      <c r="C388" s="13"/>
      <c r="D388" s="13"/>
      <c r="E388" s="13"/>
      <c r="F388" s="26"/>
      <c r="G388" s="17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  <c r="AC388" s="18"/>
      <c r="AD388" s="18"/>
      <c r="AE388" s="18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  <c r="AU388" s="18"/>
      <c r="AV388" s="18"/>
      <c r="AW388" s="18"/>
      <c r="AX388" s="18"/>
      <c r="AY388" s="18"/>
      <c r="AZ388" s="18"/>
      <c r="BA388" s="19"/>
    </row>
    <row r="389" spans="1:53">
      <c r="A389" s="25"/>
      <c r="B389" s="13"/>
      <c r="C389" s="13"/>
      <c r="D389" s="13"/>
      <c r="E389" s="13"/>
      <c r="F389" s="26"/>
      <c r="G389" s="17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  <c r="AC389" s="18"/>
      <c r="AD389" s="18"/>
      <c r="AE389" s="18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  <c r="AU389" s="18"/>
      <c r="AV389" s="18"/>
      <c r="AW389" s="18"/>
      <c r="AX389" s="18"/>
      <c r="AY389" s="18"/>
      <c r="AZ389" s="18"/>
      <c r="BA389" s="19"/>
    </row>
    <row r="390" spans="1:53">
      <c r="A390" s="25"/>
      <c r="B390" s="13"/>
      <c r="C390" s="13"/>
      <c r="D390" s="13"/>
      <c r="E390" s="13"/>
      <c r="F390" s="26"/>
      <c r="G390" s="17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  <c r="AD390" s="18"/>
      <c r="AE390" s="18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  <c r="AU390" s="18"/>
      <c r="AV390" s="18"/>
      <c r="AW390" s="18"/>
      <c r="AX390" s="18"/>
      <c r="AY390" s="18"/>
      <c r="AZ390" s="18"/>
      <c r="BA390" s="19"/>
    </row>
    <row r="391" spans="1:53">
      <c r="A391" s="25"/>
      <c r="B391" s="13"/>
      <c r="C391" s="13"/>
      <c r="D391" s="13"/>
      <c r="E391" s="13"/>
      <c r="F391" s="26"/>
      <c r="G391" s="17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  <c r="AC391" s="18"/>
      <c r="AD391" s="18"/>
      <c r="AE391" s="18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  <c r="AU391" s="18"/>
      <c r="AV391" s="18"/>
      <c r="AW391" s="18"/>
      <c r="AX391" s="18"/>
      <c r="AY391" s="18"/>
      <c r="AZ391" s="18"/>
      <c r="BA391" s="19"/>
    </row>
    <row r="392" spans="1:53">
      <c r="A392" s="25"/>
      <c r="B392" s="13"/>
      <c r="C392" s="13"/>
      <c r="D392" s="13"/>
      <c r="E392" s="13"/>
      <c r="F392" s="26"/>
      <c r="G392" s="17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  <c r="AD392" s="18"/>
      <c r="AE392" s="18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  <c r="AU392" s="18"/>
      <c r="AV392" s="18"/>
      <c r="AW392" s="18"/>
      <c r="AX392" s="18"/>
      <c r="AY392" s="18"/>
      <c r="AZ392" s="18"/>
      <c r="BA392" s="19"/>
    </row>
    <row r="393" spans="1:53">
      <c r="A393" s="25"/>
      <c r="B393" s="13"/>
      <c r="C393" s="13"/>
      <c r="D393" s="13"/>
      <c r="E393" s="13"/>
      <c r="F393" s="26"/>
      <c r="G393" s="17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  <c r="AD393" s="18"/>
      <c r="AE393" s="18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  <c r="AU393" s="18"/>
      <c r="AV393" s="18"/>
      <c r="AW393" s="18"/>
      <c r="AX393" s="18"/>
      <c r="AY393" s="18"/>
      <c r="AZ393" s="18"/>
      <c r="BA393" s="19"/>
    </row>
    <row r="394" spans="1:53">
      <c r="A394" s="25"/>
      <c r="B394" s="13"/>
      <c r="C394" s="13"/>
      <c r="D394" s="13"/>
      <c r="E394" s="13"/>
      <c r="F394" s="26"/>
      <c r="G394" s="17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  <c r="AC394" s="18"/>
      <c r="AD394" s="18"/>
      <c r="AE394" s="18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  <c r="AU394" s="18"/>
      <c r="AV394" s="18"/>
      <c r="AW394" s="18"/>
      <c r="AX394" s="18"/>
      <c r="AY394" s="18"/>
      <c r="AZ394" s="18"/>
      <c r="BA394" s="19"/>
    </row>
    <row r="395" spans="1:53">
      <c r="A395" s="25"/>
      <c r="B395" s="13"/>
      <c r="C395" s="13"/>
      <c r="D395" s="13"/>
      <c r="E395" s="13"/>
      <c r="F395" s="26"/>
      <c r="G395" s="17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  <c r="AD395" s="18"/>
      <c r="AE395" s="18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  <c r="AU395" s="18"/>
      <c r="AV395" s="18"/>
      <c r="AW395" s="18"/>
      <c r="AX395" s="18"/>
      <c r="AY395" s="18"/>
      <c r="AZ395" s="18"/>
      <c r="BA395" s="19"/>
    </row>
    <row r="396" spans="1:53">
      <c r="A396" s="25"/>
      <c r="B396" s="13"/>
      <c r="C396" s="13"/>
      <c r="D396" s="13"/>
      <c r="E396" s="13"/>
      <c r="F396" s="26"/>
      <c r="G396" s="17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  <c r="AD396" s="18"/>
      <c r="AE396" s="18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  <c r="AU396" s="18"/>
      <c r="AV396" s="18"/>
      <c r="AW396" s="18"/>
      <c r="AX396" s="18"/>
      <c r="AY396" s="18"/>
      <c r="AZ396" s="18"/>
      <c r="BA396" s="19"/>
    </row>
    <row r="397" spans="1:53">
      <c r="A397" s="25"/>
      <c r="B397" s="13"/>
      <c r="C397" s="13"/>
      <c r="D397" s="13"/>
      <c r="E397" s="13"/>
      <c r="F397" s="26"/>
      <c r="G397" s="17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  <c r="AD397" s="18"/>
      <c r="AE397" s="18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  <c r="AU397" s="18"/>
      <c r="AV397" s="18"/>
      <c r="AW397" s="18"/>
      <c r="AX397" s="18"/>
      <c r="AY397" s="18"/>
      <c r="AZ397" s="18"/>
      <c r="BA397" s="19"/>
    </row>
    <row r="398" spans="1:53">
      <c r="A398" s="25"/>
      <c r="B398" s="13"/>
      <c r="C398" s="13"/>
      <c r="D398" s="13"/>
      <c r="E398" s="13"/>
      <c r="F398" s="26"/>
      <c r="G398" s="17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  <c r="AC398" s="18"/>
      <c r="AD398" s="18"/>
      <c r="AE398" s="18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  <c r="AU398" s="18"/>
      <c r="AV398" s="18"/>
      <c r="AW398" s="18"/>
      <c r="AX398" s="18"/>
      <c r="AY398" s="18"/>
      <c r="AZ398" s="18"/>
      <c r="BA398" s="19"/>
    </row>
    <row r="399" spans="1:53">
      <c r="A399" s="25"/>
      <c r="B399" s="13"/>
      <c r="C399" s="13"/>
      <c r="D399" s="13"/>
      <c r="E399" s="13"/>
      <c r="F399" s="26"/>
      <c r="G399" s="17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  <c r="AC399" s="18"/>
      <c r="AD399" s="18"/>
      <c r="AE399" s="18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  <c r="AU399" s="18"/>
      <c r="AV399" s="18"/>
      <c r="AW399" s="18"/>
      <c r="AX399" s="18"/>
      <c r="AY399" s="18"/>
      <c r="AZ399" s="18"/>
      <c r="BA399" s="19"/>
    </row>
    <row r="400" spans="1:53">
      <c r="A400" s="25"/>
      <c r="B400" s="13"/>
      <c r="C400" s="13"/>
      <c r="D400" s="13"/>
      <c r="E400" s="13"/>
      <c r="F400" s="26"/>
      <c r="G400" s="17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  <c r="AD400" s="18"/>
      <c r="AE400" s="18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  <c r="AU400" s="18"/>
      <c r="AV400" s="18"/>
      <c r="AW400" s="18"/>
      <c r="AX400" s="18"/>
      <c r="AY400" s="18"/>
      <c r="AZ400" s="18"/>
      <c r="BA400" s="19"/>
    </row>
    <row r="401" spans="1:53">
      <c r="A401" s="25"/>
      <c r="B401" s="13"/>
      <c r="C401" s="13"/>
      <c r="D401" s="13"/>
      <c r="E401" s="13"/>
      <c r="F401" s="26"/>
      <c r="G401" s="17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  <c r="AC401" s="18"/>
      <c r="AD401" s="18"/>
      <c r="AE401" s="18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  <c r="AU401" s="18"/>
      <c r="AV401" s="18"/>
      <c r="AW401" s="18"/>
      <c r="AX401" s="18"/>
      <c r="AY401" s="18"/>
      <c r="AZ401" s="18"/>
      <c r="BA401" s="19"/>
    </row>
    <row r="402" spans="1:53">
      <c r="A402" s="25"/>
      <c r="B402" s="13"/>
      <c r="C402" s="13"/>
      <c r="D402" s="13"/>
      <c r="E402" s="13"/>
      <c r="F402" s="26"/>
      <c r="G402" s="17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  <c r="AD402" s="18"/>
      <c r="AE402" s="18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  <c r="AU402" s="18"/>
      <c r="AV402" s="18"/>
      <c r="AW402" s="18"/>
      <c r="AX402" s="18"/>
      <c r="AY402" s="18"/>
      <c r="AZ402" s="18"/>
      <c r="BA402" s="19"/>
    </row>
    <row r="403" spans="1:53">
      <c r="A403" s="25"/>
      <c r="B403" s="13"/>
      <c r="C403" s="13"/>
      <c r="D403" s="13"/>
      <c r="E403" s="13"/>
      <c r="F403" s="26"/>
      <c r="G403" s="17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  <c r="AE403" s="18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  <c r="AU403" s="18"/>
      <c r="AV403" s="18"/>
      <c r="AW403" s="18"/>
      <c r="AX403" s="18"/>
      <c r="AY403" s="18"/>
      <c r="AZ403" s="18"/>
      <c r="BA403" s="19"/>
    </row>
    <row r="404" spans="1:53">
      <c r="A404" s="25"/>
      <c r="B404" s="13"/>
      <c r="C404" s="13"/>
      <c r="D404" s="13"/>
      <c r="E404" s="13"/>
      <c r="F404" s="26"/>
      <c r="G404" s="17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  <c r="AD404" s="18"/>
      <c r="AE404" s="18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  <c r="AU404" s="18"/>
      <c r="AV404" s="18"/>
      <c r="AW404" s="18"/>
      <c r="AX404" s="18"/>
      <c r="AY404" s="18"/>
      <c r="AZ404" s="18"/>
      <c r="BA404" s="19"/>
    </row>
    <row r="405" spans="1:53">
      <c r="A405" s="25"/>
      <c r="B405" s="13"/>
      <c r="C405" s="13"/>
      <c r="D405" s="13"/>
      <c r="E405" s="13"/>
      <c r="F405" s="26"/>
      <c r="G405" s="17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  <c r="AD405" s="18"/>
      <c r="AE405" s="18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  <c r="AU405" s="18"/>
      <c r="AV405" s="18"/>
      <c r="AW405" s="18"/>
      <c r="AX405" s="18"/>
      <c r="AY405" s="18"/>
      <c r="AZ405" s="18"/>
      <c r="BA405" s="19"/>
    </row>
    <row r="406" spans="1:53">
      <c r="A406" s="25"/>
      <c r="B406" s="13"/>
      <c r="C406" s="13"/>
      <c r="D406" s="13"/>
      <c r="E406" s="13"/>
      <c r="F406" s="26"/>
      <c r="G406" s="17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  <c r="AC406" s="18"/>
      <c r="AD406" s="18"/>
      <c r="AE406" s="18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  <c r="AU406" s="18"/>
      <c r="AV406" s="18"/>
      <c r="AW406" s="18"/>
      <c r="AX406" s="18"/>
      <c r="AY406" s="18"/>
      <c r="AZ406" s="18"/>
      <c r="BA406" s="19"/>
    </row>
    <row r="407" spans="1:53">
      <c r="A407" s="25"/>
      <c r="B407" s="13"/>
      <c r="C407" s="13"/>
      <c r="D407" s="13"/>
      <c r="E407" s="13"/>
      <c r="F407" s="26"/>
      <c r="G407" s="17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  <c r="AC407" s="18"/>
      <c r="AD407" s="18"/>
      <c r="AE407" s="18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  <c r="AU407" s="18"/>
      <c r="AV407" s="18"/>
      <c r="AW407" s="18"/>
      <c r="AX407" s="18"/>
      <c r="AY407" s="18"/>
      <c r="AZ407" s="18"/>
      <c r="BA407" s="19"/>
    </row>
    <row r="408" spans="1:53">
      <c r="A408" s="25"/>
      <c r="B408" s="13"/>
      <c r="C408" s="13"/>
      <c r="D408" s="13"/>
      <c r="E408" s="13"/>
      <c r="F408" s="26"/>
      <c r="G408" s="17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  <c r="AC408" s="18"/>
      <c r="AD408" s="18"/>
      <c r="AE408" s="18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  <c r="AU408" s="18"/>
      <c r="AV408" s="18"/>
      <c r="AW408" s="18"/>
      <c r="AX408" s="18"/>
      <c r="AY408" s="18"/>
      <c r="AZ408" s="18"/>
      <c r="BA408" s="19"/>
    </row>
    <row r="409" spans="1:53">
      <c r="A409" s="25"/>
      <c r="B409" s="13"/>
      <c r="C409" s="13"/>
      <c r="D409" s="13"/>
      <c r="E409" s="13"/>
      <c r="F409" s="26"/>
      <c r="G409" s="17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  <c r="AC409" s="18"/>
      <c r="AD409" s="18"/>
      <c r="AE409" s="18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  <c r="AU409" s="18"/>
      <c r="AV409" s="18"/>
      <c r="AW409" s="18"/>
      <c r="AX409" s="18"/>
      <c r="AY409" s="18"/>
      <c r="AZ409" s="18"/>
      <c r="BA409" s="19"/>
    </row>
    <row r="410" spans="1:53">
      <c r="A410" s="25"/>
      <c r="B410" s="13"/>
      <c r="C410" s="13"/>
      <c r="D410" s="13"/>
      <c r="E410" s="13"/>
      <c r="F410" s="26"/>
      <c r="G410" s="17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  <c r="AC410" s="18"/>
      <c r="AD410" s="18"/>
      <c r="AE410" s="18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  <c r="AU410" s="18"/>
      <c r="AV410" s="18"/>
      <c r="AW410" s="18"/>
      <c r="AX410" s="18"/>
      <c r="AY410" s="18"/>
      <c r="AZ410" s="18"/>
      <c r="BA410" s="19"/>
    </row>
    <row r="411" spans="1:53">
      <c r="A411" s="25"/>
      <c r="B411" s="13"/>
      <c r="C411" s="13"/>
      <c r="D411" s="13"/>
      <c r="E411" s="13"/>
      <c r="F411" s="26"/>
      <c r="G411" s="17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  <c r="AC411" s="18"/>
      <c r="AD411" s="18"/>
      <c r="AE411" s="18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  <c r="AU411" s="18"/>
      <c r="AV411" s="18"/>
      <c r="AW411" s="18"/>
      <c r="AX411" s="18"/>
      <c r="AY411" s="18"/>
      <c r="AZ411" s="18"/>
      <c r="BA411" s="19"/>
    </row>
    <row r="412" spans="1:53">
      <c r="A412" s="25"/>
      <c r="B412" s="13"/>
      <c r="C412" s="13"/>
      <c r="D412" s="13"/>
      <c r="E412" s="13"/>
      <c r="F412" s="26"/>
      <c r="G412" s="17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  <c r="AC412" s="18"/>
      <c r="AD412" s="18"/>
      <c r="AE412" s="18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  <c r="AU412" s="18"/>
      <c r="AV412" s="18"/>
      <c r="AW412" s="18"/>
      <c r="AX412" s="18"/>
      <c r="AY412" s="18"/>
      <c r="AZ412" s="18"/>
      <c r="BA412" s="19"/>
    </row>
    <row r="413" spans="1:53">
      <c r="A413" s="25"/>
      <c r="B413" s="13"/>
      <c r="C413" s="13"/>
      <c r="D413" s="13"/>
      <c r="E413" s="13"/>
      <c r="F413" s="26"/>
      <c r="G413" s="17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  <c r="AC413" s="18"/>
      <c r="AD413" s="18"/>
      <c r="AE413" s="18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  <c r="AU413" s="18"/>
      <c r="AV413" s="18"/>
      <c r="AW413" s="18"/>
      <c r="AX413" s="18"/>
      <c r="AY413" s="18"/>
      <c r="AZ413" s="18"/>
      <c r="BA413" s="19"/>
    </row>
    <row r="414" spans="1:53">
      <c r="A414" s="25"/>
      <c r="B414" s="13"/>
      <c r="C414" s="13"/>
      <c r="D414" s="13"/>
      <c r="E414" s="13"/>
      <c r="F414" s="26"/>
      <c r="G414" s="17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  <c r="AD414" s="18"/>
      <c r="AE414" s="18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  <c r="AU414" s="18"/>
      <c r="AV414" s="18"/>
      <c r="AW414" s="18"/>
      <c r="AX414" s="18"/>
      <c r="AY414" s="18"/>
      <c r="AZ414" s="18"/>
      <c r="BA414" s="19"/>
    </row>
    <row r="415" spans="1:53">
      <c r="A415" s="25"/>
      <c r="B415" s="13"/>
      <c r="C415" s="13"/>
      <c r="D415" s="13"/>
      <c r="E415" s="13"/>
      <c r="F415" s="26"/>
      <c r="G415" s="17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  <c r="AC415" s="18"/>
      <c r="AD415" s="18"/>
      <c r="AE415" s="18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  <c r="AU415" s="18"/>
      <c r="AV415" s="18"/>
      <c r="AW415" s="18"/>
      <c r="AX415" s="18"/>
      <c r="AY415" s="18"/>
      <c r="AZ415" s="18"/>
      <c r="BA415" s="19"/>
    </row>
    <row r="416" spans="1:53">
      <c r="A416" s="25"/>
      <c r="B416" s="13"/>
      <c r="C416" s="13"/>
      <c r="D416" s="13"/>
      <c r="E416" s="13"/>
      <c r="F416" s="26"/>
      <c r="G416" s="17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  <c r="AC416" s="18"/>
      <c r="AD416" s="18"/>
      <c r="AE416" s="18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  <c r="AU416" s="18"/>
      <c r="AV416" s="18"/>
      <c r="AW416" s="18"/>
      <c r="AX416" s="18"/>
      <c r="AY416" s="18"/>
      <c r="AZ416" s="18"/>
      <c r="BA416" s="19"/>
    </row>
    <row r="417" spans="1:53">
      <c r="A417" s="25"/>
      <c r="B417" s="13"/>
      <c r="C417" s="13"/>
      <c r="D417" s="13"/>
      <c r="E417" s="13"/>
      <c r="F417" s="26"/>
      <c r="G417" s="17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  <c r="AD417" s="18"/>
      <c r="AE417" s="18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  <c r="AU417" s="18"/>
      <c r="AV417" s="18"/>
      <c r="AW417" s="18"/>
      <c r="AX417" s="18"/>
      <c r="AY417" s="18"/>
      <c r="AZ417" s="18"/>
      <c r="BA417" s="19"/>
    </row>
    <row r="418" spans="1:53">
      <c r="A418" s="25"/>
      <c r="B418" s="13"/>
      <c r="C418" s="13"/>
      <c r="D418" s="13"/>
      <c r="E418" s="13"/>
      <c r="F418" s="26"/>
      <c r="G418" s="17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 s="18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  <c r="AU418" s="18"/>
      <c r="AV418" s="18"/>
      <c r="AW418" s="18"/>
      <c r="AX418" s="18"/>
      <c r="AY418" s="18"/>
      <c r="AZ418" s="18"/>
      <c r="BA418" s="19"/>
    </row>
    <row r="419" spans="1:53">
      <c r="A419" s="25"/>
      <c r="B419" s="13"/>
      <c r="C419" s="13"/>
      <c r="D419" s="13"/>
      <c r="E419" s="13"/>
      <c r="F419" s="26"/>
      <c r="G419" s="17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  <c r="AE419" s="18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  <c r="AU419" s="18"/>
      <c r="AV419" s="18"/>
      <c r="AW419" s="18"/>
      <c r="AX419" s="18"/>
      <c r="AY419" s="18"/>
      <c r="AZ419" s="18"/>
      <c r="BA419" s="19"/>
    </row>
    <row r="420" spans="1:53">
      <c r="A420" s="25"/>
      <c r="B420" s="13"/>
      <c r="C420" s="13"/>
      <c r="D420" s="13"/>
      <c r="E420" s="13"/>
      <c r="F420" s="26"/>
      <c r="G420" s="17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  <c r="AD420" s="18"/>
      <c r="AE420" s="18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  <c r="AU420" s="18"/>
      <c r="AV420" s="18"/>
      <c r="AW420" s="18"/>
      <c r="AX420" s="18"/>
      <c r="AY420" s="18"/>
      <c r="AZ420" s="18"/>
      <c r="BA420" s="19"/>
    </row>
    <row r="421" spans="1:53">
      <c r="A421" s="25"/>
      <c r="B421" s="13"/>
      <c r="C421" s="13"/>
      <c r="D421" s="13"/>
      <c r="E421" s="13"/>
      <c r="F421" s="26"/>
      <c r="G421" s="17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  <c r="AE421" s="18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  <c r="AU421" s="18"/>
      <c r="AV421" s="18"/>
      <c r="AW421" s="18"/>
      <c r="AX421" s="18"/>
      <c r="AY421" s="18"/>
      <c r="AZ421" s="18"/>
      <c r="BA421" s="19"/>
    </row>
    <row r="422" spans="1:53">
      <c r="A422" s="25"/>
      <c r="B422" s="13"/>
      <c r="C422" s="13"/>
      <c r="D422" s="13"/>
      <c r="E422" s="13"/>
      <c r="F422" s="26"/>
      <c r="G422" s="17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  <c r="AD422" s="18"/>
      <c r="AE422" s="18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  <c r="AU422" s="18"/>
      <c r="AV422" s="18"/>
      <c r="AW422" s="18"/>
      <c r="AX422" s="18"/>
      <c r="AY422" s="18"/>
      <c r="AZ422" s="18"/>
      <c r="BA422" s="19"/>
    </row>
    <row r="423" spans="1:53">
      <c r="A423" s="25"/>
      <c r="B423" s="13"/>
      <c r="C423" s="13"/>
      <c r="D423" s="13"/>
      <c r="E423" s="13"/>
      <c r="F423" s="26"/>
      <c r="G423" s="17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  <c r="AD423" s="18"/>
      <c r="AE423" s="18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  <c r="AU423" s="18"/>
      <c r="AV423" s="18"/>
      <c r="AW423" s="18"/>
      <c r="AX423" s="18"/>
      <c r="AY423" s="18"/>
      <c r="AZ423" s="18"/>
      <c r="BA423" s="19"/>
    </row>
    <row r="424" spans="1:53">
      <c r="A424" s="25"/>
      <c r="B424" s="13"/>
      <c r="C424" s="13"/>
      <c r="D424" s="13"/>
      <c r="E424" s="13"/>
      <c r="F424" s="26"/>
      <c r="G424" s="17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  <c r="AC424" s="18"/>
      <c r="AD424" s="18"/>
      <c r="AE424" s="18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  <c r="AU424" s="18"/>
      <c r="AV424" s="18"/>
      <c r="AW424" s="18"/>
      <c r="AX424" s="18"/>
      <c r="AY424" s="18"/>
      <c r="AZ424" s="18"/>
      <c r="BA424" s="19"/>
    </row>
    <row r="425" spans="1:53">
      <c r="A425" s="25"/>
      <c r="B425" s="13"/>
      <c r="C425" s="13"/>
      <c r="D425" s="13"/>
      <c r="E425" s="13"/>
      <c r="F425" s="26"/>
      <c r="G425" s="17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  <c r="AD425" s="18"/>
      <c r="AE425" s="18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  <c r="AU425" s="18"/>
      <c r="AV425" s="18"/>
      <c r="AW425" s="18"/>
      <c r="AX425" s="18"/>
      <c r="AY425" s="18"/>
      <c r="AZ425" s="18"/>
      <c r="BA425" s="19"/>
    </row>
    <row r="426" spans="1:53">
      <c r="A426" s="25"/>
      <c r="B426" s="13"/>
      <c r="C426" s="13"/>
      <c r="D426" s="13"/>
      <c r="E426" s="13"/>
      <c r="F426" s="26"/>
      <c r="G426" s="17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  <c r="AC426" s="18"/>
      <c r="AD426" s="18"/>
      <c r="AE426" s="18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  <c r="AU426" s="18"/>
      <c r="AV426" s="18"/>
      <c r="AW426" s="18"/>
      <c r="AX426" s="18"/>
      <c r="AY426" s="18"/>
      <c r="AZ426" s="18"/>
      <c r="BA426" s="19"/>
    </row>
    <row r="427" spans="1:53">
      <c r="A427" s="25"/>
      <c r="B427" s="13"/>
      <c r="C427" s="13"/>
      <c r="D427" s="13"/>
      <c r="E427" s="13"/>
      <c r="F427" s="26"/>
      <c r="G427" s="17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  <c r="AD427" s="18"/>
      <c r="AE427" s="18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  <c r="AU427" s="18"/>
      <c r="AV427" s="18"/>
      <c r="AW427" s="18"/>
      <c r="AX427" s="18"/>
      <c r="AY427" s="18"/>
      <c r="AZ427" s="18"/>
      <c r="BA427" s="19"/>
    </row>
    <row r="428" spans="1:53">
      <c r="A428" s="25"/>
      <c r="B428" s="13"/>
      <c r="C428" s="13"/>
      <c r="D428" s="13"/>
      <c r="E428" s="13"/>
      <c r="F428" s="26"/>
      <c r="G428" s="17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  <c r="AC428" s="18"/>
      <c r="AD428" s="18"/>
      <c r="AE428" s="18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  <c r="AU428" s="18"/>
      <c r="AV428" s="18"/>
      <c r="AW428" s="18"/>
      <c r="AX428" s="18"/>
      <c r="AY428" s="18"/>
      <c r="AZ428" s="18"/>
      <c r="BA428" s="19"/>
    </row>
    <row r="429" spans="1:53">
      <c r="A429" s="25"/>
      <c r="B429" s="13"/>
      <c r="C429" s="13"/>
      <c r="D429" s="13"/>
      <c r="E429" s="13"/>
      <c r="F429" s="26"/>
      <c r="G429" s="17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  <c r="AC429" s="18"/>
      <c r="AD429" s="18"/>
      <c r="AE429" s="18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  <c r="AU429" s="18"/>
      <c r="AV429" s="18"/>
      <c r="AW429" s="18"/>
      <c r="AX429" s="18"/>
      <c r="AY429" s="18"/>
      <c r="AZ429" s="18"/>
      <c r="BA429" s="19"/>
    </row>
    <row r="430" spans="1:53">
      <c r="A430" s="25"/>
      <c r="B430" s="13"/>
      <c r="C430" s="13"/>
      <c r="D430" s="13"/>
      <c r="E430" s="13"/>
      <c r="F430" s="26"/>
      <c r="G430" s="17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  <c r="AD430" s="18"/>
      <c r="AE430" s="18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  <c r="AU430" s="18"/>
      <c r="AV430" s="18"/>
      <c r="AW430" s="18"/>
      <c r="AX430" s="18"/>
      <c r="AY430" s="18"/>
      <c r="AZ430" s="18"/>
      <c r="BA430" s="19"/>
    </row>
    <row r="431" spans="1:53">
      <c r="A431" s="25"/>
      <c r="B431" s="13"/>
      <c r="C431" s="13"/>
      <c r="D431" s="13"/>
      <c r="E431" s="13"/>
      <c r="F431" s="26"/>
      <c r="G431" s="17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  <c r="AC431" s="18"/>
      <c r="AD431" s="18"/>
      <c r="AE431" s="18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  <c r="AU431" s="18"/>
      <c r="AV431" s="18"/>
      <c r="AW431" s="18"/>
      <c r="AX431" s="18"/>
      <c r="AY431" s="18"/>
      <c r="AZ431" s="18"/>
      <c r="BA431" s="19"/>
    </row>
    <row r="432" spans="1:53">
      <c r="A432" s="25"/>
      <c r="B432" s="13"/>
      <c r="C432" s="13"/>
      <c r="D432" s="13"/>
      <c r="E432" s="13"/>
      <c r="F432" s="26"/>
      <c r="G432" s="17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  <c r="AC432" s="18"/>
      <c r="AD432" s="18"/>
      <c r="AE432" s="18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  <c r="AU432" s="18"/>
      <c r="AV432" s="18"/>
      <c r="AW432" s="18"/>
      <c r="AX432" s="18"/>
      <c r="AY432" s="18"/>
      <c r="AZ432" s="18"/>
      <c r="BA432" s="19"/>
    </row>
    <row r="433" spans="1:53">
      <c r="A433" s="25"/>
      <c r="B433" s="13"/>
      <c r="C433" s="13"/>
      <c r="D433" s="13"/>
      <c r="E433" s="13"/>
      <c r="F433" s="26"/>
      <c r="G433" s="17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  <c r="AC433" s="18"/>
      <c r="AD433" s="18"/>
      <c r="AE433" s="18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  <c r="AU433" s="18"/>
      <c r="AV433" s="18"/>
      <c r="AW433" s="18"/>
      <c r="AX433" s="18"/>
      <c r="AY433" s="18"/>
      <c r="AZ433" s="18"/>
      <c r="BA433" s="19"/>
    </row>
    <row r="434" spans="1:53">
      <c r="A434" s="25"/>
      <c r="B434" s="13"/>
      <c r="C434" s="13"/>
      <c r="D434" s="13"/>
      <c r="E434" s="13"/>
      <c r="F434" s="26"/>
      <c r="G434" s="17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  <c r="AC434" s="18"/>
      <c r="AD434" s="18"/>
      <c r="AE434" s="18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  <c r="AU434" s="18"/>
      <c r="AV434" s="18"/>
      <c r="AW434" s="18"/>
      <c r="AX434" s="18"/>
      <c r="AY434" s="18"/>
      <c r="AZ434" s="18"/>
      <c r="BA434" s="19"/>
    </row>
    <row r="435" spans="1:53">
      <c r="A435" s="25"/>
      <c r="B435" s="13"/>
      <c r="C435" s="13"/>
      <c r="D435" s="13"/>
      <c r="E435" s="13"/>
      <c r="F435" s="26"/>
      <c r="G435" s="17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  <c r="AC435" s="18"/>
      <c r="AD435" s="18"/>
      <c r="AE435" s="18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  <c r="AU435" s="18"/>
      <c r="AV435" s="18"/>
      <c r="AW435" s="18"/>
      <c r="AX435" s="18"/>
      <c r="AY435" s="18"/>
      <c r="AZ435" s="18"/>
      <c r="BA435" s="19"/>
    </row>
    <row r="436" spans="1:53">
      <c r="A436" s="25"/>
      <c r="B436" s="13"/>
      <c r="C436" s="13"/>
      <c r="D436" s="13"/>
      <c r="E436" s="13"/>
      <c r="F436" s="26"/>
      <c r="G436" s="17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  <c r="AC436" s="18"/>
      <c r="AD436" s="18"/>
      <c r="AE436" s="18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  <c r="AU436" s="18"/>
      <c r="AV436" s="18"/>
      <c r="AW436" s="18"/>
      <c r="AX436" s="18"/>
      <c r="AY436" s="18"/>
      <c r="AZ436" s="18"/>
      <c r="BA436" s="19"/>
    </row>
    <row r="437" spans="1:53">
      <c r="A437" s="25"/>
      <c r="B437" s="13"/>
      <c r="C437" s="13"/>
      <c r="D437" s="13"/>
      <c r="E437" s="13"/>
      <c r="F437" s="26"/>
      <c r="G437" s="17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  <c r="AB437" s="18"/>
      <c r="AC437" s="18"/>
      <c r="AD437" s="18"/>
      <c r="AE437" s="18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  <c r="AU437" s="18"/>
      <c r="AV437" s="18"/>
      <c r="AW437" s="18"/>
      <c r="AX437" s="18"/>
      <c r="AY437" s="18"/>
      <c r="AZ437" s="18"/>
      <c r="BA437" s="19"/>
    </row>
    <row r="438" spans="1:53">
      <c r="A438" s="25"/>
      <c r="B438" s="13"/>
      <c r="C438" s="13"/>
      <c r="D438" s="13"/>
      <c r="E438" s="13"/>
      <c r="F438" s="26"/>
      <c r="G438" s="17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  <c r="AC438" s="18"/>
      <c r="AD438" s="18"/>
      <c r="AE438" s="18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  <c r="AU438" s="18"/>
      <c r="AV438" s="18"/>
      <c r="AW438" s="18"/>
      <c r="AX438" s="18"/>
      <c r="AY438" s="18"/>
      <c r="AZ438" s="18"/>
      <c r="BA438" s="19"/>
    </row>
    <row r="439" spans="1:53">
      <c r="A439" s="25"/>
      <c r="B439" s="13"/>
      <c r="C439" s="13"/>
      <c r="D439" s="13"/>
      <c r="E439" s="13"/>
      <c r="F439" s="26"/>
      <c r="G439" s="17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  <c r="AC439" s="18"/>
      <c r="AD439" s="18"/>
      <c r="AE439" s="18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  <c r="AU439" s="18"/>
      <c r="AV439" s="18"/>
      <c r="AW439" s="18"/>
      <c r="AX439" s="18"/>
      <c r="AY439" s="18"/>
      <c r="AZ439" s="18"/>
      <c r="BA439" s="19"/>
    </row>
    <row r="440" spans="1:53">
      <c r="A440" s="25"/>
      <c r="B440" s="13"/>
      <c r="C440" s="13"/>
      <c r="D440" s="13"/>
      <c r="E440" s="13"/>
      <c r="F440" s="26"/>
      <c r="G440" s="17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  <c r="AB440" s="18"/>
      <c r="AC440" s="18"/>
      <c r="AD440" s="18"/>
      <c r="AE440" s="18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  <c r="AU440" s="18"/>
      <c r="AV440" s="18"/>
      <c r="AW440" s="18"/>
      <c r="AX440" s="18"/>
      <c r="AY440" s="18"/>
      <c r="AZ440" s="18"/>
      <c r="BA440" s="19"/>
    </row>
    <row r="441" spans="1:53">
      <c r="A441" s="25"/>
      <c r="B441" s="13"/>
      <c r="C441" s="13"/>
      <c r="D441" s="13"/>
      <c r="E441" s="13"/>
      <c r="F441" s="26"/>
      <c r="G441" s="17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  <c r="AC441" s="18"/>
      <c r="AD441" s="18"/>
      <c r="AE441" s="18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  <c r="AU441" s="18"/>
      <c r="AV441" s="18"/>
      <c r="AW441" s="18"/>
      <c r="AX441" s="18"/>
      <c r="AY441" s="18"/>
      <c r="AZ441" s="18"/>
      <c r="BA441" s="19"/>
    </row>
    <row r="442" spans="1:53">
      <c r="A442" s="25"/>
      <c r="B442" s="13"/>
      <c r="C442" s="13"/>
      <c r="D442" s="13"/>
      <c r="E442" s="13"/>
      <c r="F442" s="26"/>
      <c r="G442" s="17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  <c r="AC442" s="18"/>
      <c r="AD442" s="18"/>
      <c r="AE442" s="18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  <c r="AU442" s="18"/>
      <c r="AV442" s="18"/>
      <c r="AW442" s="18"/>
      <c r="AX442" s="18"/>
      <c r="AY442" s="18"/>
      <c r="AZ442" s="18"/>
      <c r="BA442" s="19"/>
    </row>
    <row r="443" spans="1:53">
      <c r="A443" s="25"/>
      <c r="B443" s="13"/>
      <c r="C443" s="13"/>
      <c r="D443" s="13"/>
      <c r="E443" s="13"/>
      <c r="F443" s="26"/>
      <c r="G443" s="17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  <c r="AC443" s="18"/>
      <c r="AD443" s="18"/>
      <c r="AE443" s="18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  <c r="AU443" s="18"/>
      <c r="AV443" s="18"/>
      <c r="AW443" s="18"/>
      <c r="AX443" s="18"/>
      <c r="AY443" s="18"/>
      <c r="AZ443" s="18"/>
      <c r="BA443" s="19"/>
    </row>
    <row r="444" spans="1:53">
      <c r="A444" s="25"/>
      <c r="B444" s="13"/>
      <c r="C444" s="13"/>
      <c r="D444" s="13"/>
      <c r="E444" s="13"/>
      <c r="F444" s="26"/>
      <c r="G444" s="17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  <c r="AC444" s="18"/>
      <c r="AD444" s="18"/>
      <c r="AE444" s="18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  <c r="AU444" s="18"/>
      <c r="AV444" s="18"/>
      <c r="AW444" s="18"/>
      <c r="AX444" s="18"/>
      <c r="AY444" s="18"/>
      <c r="AZ444" s="18"/>
      <c r="BA444" s="19"/>
    </row>
    <row r="445" spans="1:53">
      <c r="A445" s="25"/>
      <c r="B445" s="13"/>
      <c r="C445" s="13"/>
      <c r="D445" s="13"/>
      <c r="E445" s="13"/>
      <c r="F445" s="26"/>
      <c r="G445" s="17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  <c r="AC445" s="18"/>
      <c r="AD445" s="18"/>
      <c r="AE445" s="18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  <c r="AU445" s="18"/>
      <c r="AV445" s="18"/>
      <c r="AW445" s="18"/>
      <c r="AX445" s="18"/>
      <c r="AY445" s="18"/>
      <c r="AZ445" s="18"/>
      <c r="BA445" s="19"/>
    </row>
    <row r="446" spans="1:53">
      <c r="A446" s="25"/>
      <c r="B446" s="13"/>
      <c r="C446" s="13"/>
      <c r="D446" s="13"/>
      <c r="E446" s="13"/>
      <c r="F446" s="26"/>
      <c r="G446" s="17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  <c r="AB446" s="18"/>
      <c r="AC446" s="18"/>
      <c r="AD446" s="18"/>
      <c r="AE446" s="18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  <c r="AU446" s="18"/>
      <c r="AV446" s="18"/>
      <c r="AW446" s="18"/>
      <c r="AX446" s="18"/>
      <c r="AY446" s="18"/>
      <c r="AZ446" s="18"/>
      <c r="BA446" s="19"/>
    </row>
    <row r="447" spans="1:53">
      <c r="A447" s="25"/>
      <c r="B447" s="13"/>
      <c r="C447" s="13"/>
      <c r="D447" s="13"/>
      <c r="E447" s="13"/>
      <c r="F447" s="26"/>
      <c r="G447" s="17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  <c r="AC447" s="18"/>
      <c r="AD447" s="18"/>
      <c r="AE447" s="18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  <c r="AU447" s="18"/>
      <c r="AV447" s="18"/>
      <c r="AW447" s="18"/>
      <c r="AX447" s="18"/>
      <c r="AY447" s="18"/>
      <c r="AZ447" s="18"/>
      <c r="BA447" s="19"/>
    </row>
    <row r="448" spans="1:53">
      <c r="A448" s="25"/>
      <c r="B448" s="13"/>
      <c r="C448" s="13"/>
      <c r="D448" s="13"/>
      <c r="E448" s="13"/>
      <c r="F448" s="26"/>
      <c r="G448" s="17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  <c r="AC448" s="18"/>
      <c r="AD448" s="18"/>
      <c r="AE448" s="18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  <c r="AU448" s="18"/>
      <c r="AV448" s="18"/>
      <c r="AW448" s="18"/>
      <c r="AX448" s="18"/>
      <c r="AY448" s="18"/>
      <c r="AZ448" s="18"/>
      <c r="BA448" s="19"/>
    </row>
    <row r="449" spans="1:53">
      <c r="A449" s="25"/>
      <c r="B449" s="13"/>
      <c r="C449" s="13"/>
      <c r="D449" s="13"/>
      <c r="E449" s="13"/>
      <c r="F449" s="26"/>
      <c r="G449" s="17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  <c r="AB449" s="18"/>
      <c r="AC449" s="18"/>
      <c r="AD449" s="18"/>
      <c r="AE449" s="18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  <c r="AU449" s="18"/>
      <c r="AV449" s="18"/>
      <c r="AW449" s="18"/>
      <c r="AX449" s="18"/>
      <c r="AY449" s="18"/>
      <c r="AZ449" s="18"/>
      <c r="BA449" s="19"/>
    </row>
    <row r="450" spans="1:53">
      <c r="A450" s="25"/>
      <c r="B450" s="13"/>
      <c r="C450" s="13"/>
      <c r="D450" s="13"/>
      <c r="E450" s="13"/>
      <c r="F450" s="26"/>
      <c r="G450" s="17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  <c r="AC450" s="18"/>
      <c r="AD450" s="18"/>
      <c r="AE450" s="18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  <c r="AU450" s="18"/>
      <c r="AV450" s="18"/>
      <c r="AW450" s="18"/>
      <c r="AX450" s="18"/>
      <c r="AY450" s="18"/>
      <c r="AZ450" s="18"/>
      <c r="BA450" s="19"/>
    </row>
    <row r="451" spans="1:53">
      <c r="A451" s="25"/>
      <c r="B451" s="13"/>
      <c r="C451" s="13"/>
      <c r="D451" s="13"/>
      <c r="E451" s="13"/>
      <c r="F451" s="26"/>
      <c r="G451" s="17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  <c r="AC451" s="18"/>
      <c r="AD451" s="18"/>
      <c r="AE451" s="18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  <c r="AU451" s="18"/>
      <c r="AV451" s="18"/>
      <c r="AW451" s="18"/>
      <c r="AX451" s="18"/>
      <c r="AY451" s="18"/>
      <c r="AZ451" s="18"/>
      <c r="BA451" s="19"/>
    </row>
    <row r="452" spans="1:53">
      <c r="A452" s="25"/>
      <c r="B452" s="13"/>
      <c r="C452" s="13"/>
      <c r="D452" s="13"/>
      <c r="E452" s="13"/>
      <c r="F452" s="26"/>
      <c r="G452" s="17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  <c r="AC452" s="18"/>
      <c r="AD452" s="18"/>
      <c r="AE452" s="18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  <c r="AU452" s="18"/>
      <c r="AV452" s="18"/>
      <c r="AW452" s="18"/>
      <c r="AX452" s="18"/>
      <c r="AY452" s="18"/>
      <c r="AZ452" s="18"/>
      <c r="BA452" s="19"/>
    </row>
    <row r="453" spans="1:53">
      <c r="A453" s="25"/>
      <c r="B453" s="13"/>
      <c r="C453" s="13"/>
      <c r="D453" s="13"/>
      <c r="E453" s="13"/>
      <c r="F453" s="26"/>
      <c r="G453" s="17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  <c r="AC453" s="18"/>
      <c r="AD453" s="18"/>
      <c r="AE453" s="18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  <c r="AU453" s="18"/>
      <c r="AV453" s="18"/>
      <c r="AW453" s="18"/>
      <c r="AX453" s="18"/>
      <c r="AY453" s="18"/>
      <c r="AZ453" s="18"/>
      <c r="BA453" s="19"/>
    </row>
    <row r="454" spans="1:53">
      <c r="A454" s="25"/>
      <c r="B454" s="13"/>
      <c r="C454" s="13"/>
      <c r="D454" s="13"/>
      <c r="E454" s="13"/>
      <c r="F454" s="26"/>
      <c r="G454" s="17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  <c r="AC454" s="18"/>
      <c r="AD454" s="18"/>
      <c r="AE454" s="18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  <c r="AU454" s="18"/>
      <c r="AV454" s="18"/>
      <c r="AW454" s="18"/>
      <c r="AX454" s="18"/>
      <c r="AY454" s="18"/>
      <c r="AZ454" s="18"/>
      <c r="BA454" s="19"/>
    </row>
    <row r="455" spans="1:53">
      <c r="A455" s="25"/>
      <c r="B455" s="13"/>
      <c r="C455" s="13"/>
      <c r="D455" s="13"/>
      <c r="E455" s="13"/>
      <c r="F455" s="26"/>
      <c r="G455" s="17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  <c r="AC455" s="18"/>
      <c r="AD455" s="18"/>
      <c r="AE455" s="18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  <c r="AU455" s="18"/>
      <c r="AV455" s="18"/>
      <c r="AW455" s="18"/>
      <c r="AX455" s="18"/>
      <c r="AY455" s="18"/>
      <c r="AZ455" s="18"/>
      <c r="BA455" s="19"/>
    </row>
    <row r="456" spans="1:53">
      <c r="A456" s="25"/>
      <c r="B456" s="13"/>
      <c r="C456" s="13"/>
      <c r="D456" s="13"/>
      <c r="E456" s="13"/>
      <c r="F456" s="26"/>
      <c r="G456" s="17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  <c r="AC456" s="18"/>
      <c r="AD456" s="18"/>
      <c r="AE456" s="18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  <c r="AU456" s="18"/>
      <c r="AV456" s="18"/>
      <c r="AW456" s="18"/>
      <c r="AX456" s="18"/>
      <c r="AY456" s="18"/>
      <c r="AZ456" s="18"/>
      <c r="BA456" s="19"/>
    </row>
    <row r="457" spans="1:53">
      <c r="A457" s="25"/>
      <c r="B457" s="13"/>
      <c r="C457" s="13"/>
      <c r="D457" s="13"/>
      <c r="E457" s="13"/>
      <c r="F457" s="26"/>
      <c r="G457" s="17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  <c r="AB457" s="18"/>
      <c r="AC457" s="18"/>
      <c r="AD457" s="18"/>
      <c r="AE457" s="18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  <c r="AU457" s="18"/>
      <c r="AV457" s="18"/>
      <c r="AW457" s="18"/>
      <c r="AX457" s="18"/>
      <c r="AY457" s="18"/>
      <c r="AZ457" s="18"/>
      <c r="BA457" s="19"/>
    </row>
    <row r="458" spans="1:53">
      <c r="A458" s="25"/>
      <c r="B458" s="13"/>
      <c r="C458" s="13"/>
      <c r="D458" s="13"/>
      <c r="E458" s="13"/>
      <c r="F458" s="26"/>
      <c r="G458" s="17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  <c r="AC458" s="18"/>
      <c r="AD458" s="18"/>
      <c r="AE458" s="18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  <c r="AU458" s="18"/>
      <c r="AV458" s="18"/>
      <c r="AW458" s="18"/>
      <c r="AX458" s="18"/>
      <c r="AY458" s="18"/>
      <c r="AZ458" s="18"/>
      <c r="BA458" s="19"/>
    </row>
    <row r="459" spans="1:53">
      <c r="A459" s="25"/>
      <c r="B459" s="13"/>
      <c r="C459" s="13"/>
      <c r="D459" s="13"/>
      <c r="E459" s="13"/>
      <c r="F459" s="26"/>
      <c r="G459" s="17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  <c r="AC459" s="18"/>
      <c r="AD459" s="18"/>
      <c r="AE459" s="18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  <c r="AU459" s="18"/>
      <c r="AV459" s="18"/>
      <c r="AW459" s="18"/>
      <c r="AX459" s="18"/>
      <c r="AY459" s="18"/>
      <c r="AZ459" s="18"/>
      <c r="BA459" s="19"/>
    </row>
    <row r="460" spans="1:53">
      <c r="A460" s="25"/>
      <c r="B460" s="13"/>
      <c r="C460" s="13"/>
      <c r="D460" s="13"/>
      <c r="E460" s="13"/>
      <c r="F460" s="26"/>
      <c r="G460" s="17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  <c r="AB460" s="18"/>
      <c r="AC460" s="18"/>
      <c r="AD460" s="18"/>
      <c r="AE460" s="18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  <c r="AU460" s="18"/>
      <c r="AV460" s="18"/>
      <c r="AW460" s="18"/>
      <c r="AX460" s="18"/>
      <c r="AY460" s="18"/>
      <c r="AZ460" s="18"/>
      <c r="BA460" s="19"/>
    </row>
    <row r="461" spans="1:53">
      <c r="A461" s="25"/>
      <c r="B461" s="13"/>
      <c r="C461" s="13"/>
      <c r="D461" s="13"/>
      <c r="E461" s="13"/>
      <c r="F461" s="26"/>
      <c r="G461" s="17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  <c r="AB461" s="18"/>
      <c r="AC461" s="18"/>
      <c r="AD461" s="18"/>
      <c r="AE461" s="18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  <c r="AU461" s="18"/>
      <c r="AV461" s="18"/>
      <c r="AW461" s="18"/>
      <c r="AX461" s="18"/>
      <c r="AY461" s="18"/>
      <c r="AZ461" s="18"/>
      <c r="BA461" s="19"/>
    </row>
    <row r="462" spans="1:53">
      <c r="A462" s="25"/>
      <c r="B462" s="13"/>
      <c r="C462" s="13"/>
      <c r="D462" s="13"/>
      <c r="E462" s="13"/>
      <c r="F462" s="26"/>
      <c r="G462" s="17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  <c r="AB462" s="18"/>
      <c r="AC462" s="18"/>
      <c r="AD462" s="18"/>
      <c r="AE462" s="18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  <c r="AU462" s="18"/>
      <c r="AV462" s="18"/>
      <c r="AW462" s="18"/>
      <c r="AX462" s="18"/>
      <c r="AY462" s="18"/>
      <c r="AZ462" s="18"/>
      <c r="BA462" s="19"/>
    </row>
    <row r="463" spans="1:53">
      <c r="A463" s="25"/>
      <c r="B463" s="13"/>
      <c r="C463" s="13"/>
      <c r="D463" s="13"/>
      <c r="E463" s="13"/>
      <c r="F463" s="26"/>
      <c r="G463" s="17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  <c r="AB463" s="18"/>
      <c r="AC463" s="18"/>
      <c r="AD463" s="18"/>
      <c r="AE463" s="18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  <c r="AU463" s="18"/>
      <c r="AV463" s="18"/>
      <c r="AW463" s="18"/>
      <c r="AX463" s="18"/>
      <c r="AY463" s="18"/>
      <c r="AZ463" s="18"/>
      <c r="BA463" s="19"/>
    </row>
    <row r="464" spans="1:53">
      <c r="A464" s="25"/>
      <c r="B464" s="13"/>
      <c r="C464" s="13"/>
      <c r="D464" s="13"/>
      <c r="E464" s="13"/>
      <c r="F464" s="26"/>
      <c r="G464" s="17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  <c r="AC464" s="18"/>
      <c r="AD464" s="18"/>
      <c r="AE464" s="18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  <c r="AU464" s="18"/>
      <c r="AV464" s="18"/>
      <c r="AW464" s="18"/>
      <c r="AX464" s="18"/>
      <c r="AY464" s="18"/>
      <c r="AZ464" s="18"/>
      <c r="BA464" s="19"/>
    </row>
    <row r="465" spans="1:53">
      <c r="A465" s="25"/>
      <c r="B465" s="13"/>
      <c r="C465" s="13"/>
      <c r="D465" s="13"/>
      <c r="E465" s="13"/>
      <c r="F465" s="26"/>
      <c r="G465" s="17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  <c r="AB465" s="18"/>
      <c r="AC465" s="18"/>
      <c r="AD465" s="18"/>
      <c r="AE465" s="18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  <c r="AU465" s="18"/>
      <c r="AV465" s="18"/>
      <c r="AW465" s="18"/>
      <c r="AX465" s="18"/>
      <c r="AY465" s="18"/>
      <c r="AZ465" s="18"/>
      <c r="BA465" s="19"/>
    </row>
    <row r="466" spans="1:53">
      <c r="A466" s="25"/>
      <c r="B466" s="13"/>
      <c r="C466" s="13"/>
      <c r="D466" s="13"/>
      <c r="E466" s="13"/>
      <c r="F466" s="26"/>
      <c r="G466" s="17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  <c r="AB466" s="18"/>
      <c r="AC466" s="18"/>
      <c r="AD466" s="18"/>
      <c r="AE466" s="18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  <c r="AU466" s="18"/>
      <c r="AV466" s="18"/>
      <c r="AW466" s="18"/>
      <c r="AX466" s="18"/>
      <c r="AY466" s="18"/>
      <c r="AZ466" s="18"/>
      <c r="BA466" s="19"/>
    </row>
    <row r="467" spans="1:53">
      <c r="A467" s="25"/>
      <c r="B467" s="13"/>
      <c r="C467" s="13"/>
      <c r="D467" s="13"/>
      <c r="E467" s="13"/>
      <c r="F467" s="26"/>
      <c r="G467" s="17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  <c r="AB467" s="18"/>
      <c r="AC467" s="18"/>
      <c r="AD467" s="18"/>
      <c r="AE467" s="18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  <c r="AU467" s="18"/>
      <c r="AV467" s="18"/>
      <c r="AW467" s="18"/>
      <c r="AX467" s="18"/>
      <c r="AY467" s="18"/>
      <c r="AZ467" s="18"/>
      <c r="BA467" s="19"/>
    </row>
    <row r="468" spans="1:53">
      <c r="A468" s="25"/>
      <c r="B468" s="13"/>
      <c r="C468" s="13"/>
      <c r="D468" s="13"/>
      <c r="E468" s="13"/>
      <c r="F468" s="26"/>
      <c r="G468" s="17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  <c r="AB468" s="18"/>
      <c r="AC468" s="18"/>
      <c r="AD468" s="18"/>
      <c r="AE468" s="18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  <c r="AU468" s="18"/>
      <c r="AV468" s="18"/>
      <c r="AW468" s="18"/>
      <c r="AX468" s="18"/>
      <c r="AY468" s="18"/>
      <c r="AZ468" s="18"/>
      <c r="BA468" s="19"/>
    </row>
    <row r="469" spans="1:53">
      <c r="A469" s="25"/>
      <c r="B469" s="13"/>
      <c r="C469" s="13"/>
      <c r="D469" s="13"/>
      <c r="E469" s="13"/>
      <c r="F469" s="26"/>
      <c r="G469" s="17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  <c r="AB469" s="18"/>
      <c r="AC469" s="18"/>
      <c r="AD469" s="18"/>
      <c r="AE469" s="18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  <c r="AU469" s="18"/>
      <c r="AV469" s="18"/>
      <c r="AW469" s="18"/>
      <c r="AX469" s="18"/>
      <c r="AY469" s="18"/>
      <c r="AZ469" s="18"/>
      <c r="BA469" s="19"/>
    </row>
    <row r="470" spans="1:53">
      <c r="A470" s="25"/>
      <c r="B470" s="13"/>
      <c r="C470" s="13"/>
      <c r="D470" s="13"/>
      <c r="E470" s="13"/>
      <c r="F470" s="26"/>
      <c r="G470" s="17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  <c r="AB470" s="18"/>
      <c r="AC470" s="18"/>
      <c r="AD470" s="18"/>
      <c r="AE470" s="18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  <c r="AU470" s="18"/>
      <c r="AV470" s="18"/>
      <c r="AW470" s="18"/>
      <c r="AX470" s="18"/>
      <c r="AY470" s="18"/>
      <c r="AZ470" s="18"/>
      <c r="BA470" s="19"/>
    </row>
    <row r="471" spans="1:53">
      <c r="A471" s="25"/>
      <c r="B471" s="13"/>
      <c r="C471" s="13"/>
      <c r="D471" s="13"/>
      <c r="E471" s="13"/>
      <c r="F471" s="26"/>
      <c r="G471" s="17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  <c r="AC471" s="18"/>
      <c r="AD471" s="18"/>
      <c r="AE471" s="18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  <c r="AU471" s="18"/>
      <c r="AV471" s="18"/>
      <c r="AW471" s="18"/>
      <c r="AX471" s="18"/>
      <c r="AY471" s="18"/>
      <c r="AZ471" s="18"/>
      <c r="BA471" s="19"/>
    </row>
    <row r="472" spans="1:53">
      <c r="A472" s="25"/>
      <c r="B472" s="13"/>
      <c r="C472" s="13"/>
      <c r="D472" s="13"/>
      <c r="E472" s="13"/>
      <c r="F472" s="26"/>
      <c r="G472" s="17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  <c r="AC472" s="18"/>
      <c r="AD472" s="18"/>
      <c r="AE472" s="18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  <c r="AU472" s="18"/>
      <c r="AV472" s="18"/>
      <c r="AW472" s="18"/>
      <c r="AX472" s="18"/>
      <c r="AY472" s="18"/>
      <c r="AZ472" s="18"/>
      <c r="BA472" s="19"/>
    </row>
    <row r="473" spans="1:53">
      <c r="A473" s="25"/>
      <c r="B473" s="13"/>
      <c r="C473" s="13"/>
      <c r="D473" s="13"/>
      <c r="E473" s="13"/>
      <c r="F473" s="26"/>
      <c r="G473" s="17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  <c r="AC473" s="18"/>
      <c r="AD473" s="18"/>
      <c r="AE473" s="18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  <c r="AU473" s="18"/>
      <c r="AV473" s="18"/>
      <c r="AW473" s="18"/>
      <c r="AX473" s="18"/>
      <c r="AY473" s="18"/>
      <c r="AZ473" s="18"/>
      <c r="BA473" s="19"/>
    </row>
    <row r="474" spans="1:53">
      <c r="A474" s="25"/>
      <c r="B474" s="13"/>
      <c r="C474" s="13"/>
      <c r="D474" s="13"/>
      <c r="E474" s="13"/>
      <c r="F474" s="26"/>
      <c r="G474" s="17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  <c r="AB474" s="18"/>
      <c r="AC474" s="18"/>
      <c r="AD474" s="18"/>
      <c r="AE474" s="18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  <c r="AU474" s="18"/>
      <c r="AV474" s="18"/>
      <c r="AW474" s="18"/>
      <c r="AX474" s="18"/>
      <c r="AY474" s="18"/>
      <c r="AZ474" s="18"/>
      <c r="BA474" s="19"/>
    </row>
    <row r="475" spans="1:53">
      <c r="A475" s="25"/>
      <c r="B475" s="13"/>
      <c r="C475" s="13"/>
      <c r="D475" s="13"/>
      <c r="E475" s="13"/>
      <c r="F475" s="26"/>
      <c r="G475" s="17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  <c r="AB475" s="18"/>
      <c r="AC475" s="18"/>
      <c r="AD475" s="18"/>
      <c r="AE475" s="18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  <c r="AU475" s="18"/>
      <c r="AV475" s="18"/>
      <c r="AW475" s="18"/>
      <c r="AX475" s="18"/>
      <c r="AY475" s="18"/>
      <c r="AZ475" s="18"/>
      <c r="BA475" s="19"/>
    </row>
    <row r="476" spans="1:53">
      <c r="A476" s="25"/>
      <c r="B476" s="13"/>
      <c r="C476" s="13"/>
      <c r="D476" s="13"/>
      <c r="E476" s="13"/>
      <c r="F476" s="26"/>
      <c r="G476" s="17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  <c r="AB476" s="18"/>
      <c r="AC476" s="18"/>
      <c r="AD476" s="18"/>
      <c r="AE476" s="18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  <c r="AU476" s="18"/>
      <c r="AV476" s="18"/>
      <c r="AW476" s="18"/>
      <c r="AX476" s="18"/>
      <c r="AY476" s="18"/>
      <c r="AZ476" s="18"/>
      <c r="BA476" s="19"/>
    </row>
    <row r="477" spans="1:53">
      <c r="A477" s="25"/>
      <c r="B477" s="13"/>
      <c r="C477" s="13"/>
      <c r="D477" s="13"/>
      <c r="E477" s="13"/>
      <c r="F477" s="26"/>
      <c r="G477" s="17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  <c r="AB477" s="18"/>
      <c r="AC477" s="18"/>
      <c r="AD477" s="18"/>
      <c r="AE477" s="18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  <c r="AU477" s="18"/>
      <c r="AV477" s="18"/>
      <c r="AW477" s="18"/>
      <c r="AX477" s="18"/>
      <c r="AY477" s="18"/>
      <c r="AZ477" s="18"/>
      <c r="BA477" s="19"/>
    </row>
    <row r="478" spans="1:53">
      <c r="A478" s="25"/>
      <c r="B478" s="13"/>
      <c r="C478" s="13"/>
      <c r="D478" s="13"/>
      <c r="E478" s="13"/>
      <c r="F478" s="26"/>
      <c r="G478" s="17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  <c r="AB478" s="18"/>
      <c r="AC478" s="18"/>
      <c r="AD478" s="18"/>
      <c r="AE478" s="18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  <c r="AU478" s="18"/>
      <c r="AV478" s="18"/>
      <c r="AW478" s="18"/>
      <c r="AX478" s="18"/>
      <c r="AY478" s="18"/>
      <c r="AZ478" s="18"/>
      <c r="BA478" s="19"/>
    </row>
    <row r="479" spans="1:53">
      <c r="A479" s="25"/>
      <c r="B479" s="13"/>
      <c r="C479" s="13"/>
      <c r="D479" s="13"/>
      <c r="E479" s="13"/>
      <c r="F479" s="26"/>
      <c r="G479" s="17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  <c r="AB479" s="18"/>
      <c r="AC479" s="18"/>
      <c r="AD479" s="18"/>
      <c r="AE479" s="18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  <c r="AU479" s="18"/>
      <c r="AV479" s="18"/>
      <c r="AW479" s="18"/>
      <c r="AX479" s="18"/>
      <c r="AY479" s="18"/>
      <c r="AZ479" s="18"/>
      <c r="BA479" s="19"/>
    </row>
    <row r="480" spans="1:53">
      <c r="A480" s="25"/>
      <c r="B480" s="13"/>
      <c r="C480" s="13"/>
      <c r="D480" s="13"/>
      <c r="E480" s="13"/>
      <c r="F480" s="26"/>
      <c r="G480" s="17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  <c r="AB480" s="18"/>
      <c r="AC480" s="18"/>
      <c r="AD480" s="18"/>
      <c r="AE480" s="18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  <c r="AU480" s="18"/>
      <c r="AV480" s="18"/>
      <c r="AW480" s="18"/>
      <c r="AX480" s="18"/>
      <c r="AY480" s="18"/>
      <c r="AZ480" s="18"/>
      <c r="BA480" s="19"/>
    </row>
    <row r="481" spans="1:53">
      <c r="A481" s="25"/>
      <c r="B481" s="13"/>
      <c r="C481" s="13"/>
      <c r="D481" s="13"/>
      <c r="E481" s="13"/>
      <c r="F481" s="26"/>
      <c r="G481" s="17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  <c r="AB481" s="18"/>
      <c r="AC481" s="18"/>
      <c r="AD481" s="18"/>
      <c r="AE481" s="18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  <c r="AU481" s="18"/>
      <c r="AV481" s="18"/>
      <c r="AW481" s="18"/>
      <c r="AX481" s="18"/>
      <c r="AY481" s="18"/>
      <c r="AZ481" s="18"/>
      <c r="BA481" s="19"/>
    </row>
    <row r="482" spans="1:53">
      <c r="A482" s="25"/>
      <c r="B482" s="13"/>
      <c r="C482" s="13"/>
      <c r="D482" s="13"/>
      <c r="E482" s="13"/>
      <c r="F482" s="26"/>
      <c r="G482" s="17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  <c r="AB482" s="18"/>
      <c r="AC482" s="18"/>
      <c r="AD482" s="18"/>
      <c r="AE482" s="18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  <c r="AU482" s="18"/>
      <c r="AV482" s="18"/>
      <c r="AW482" s="18"/>
      <c r="AX482" s="18"/>
      <c r="AY482" s="18"/>
      <c r="AZ482" s="18"/>
      <c r="BA482" s="19"/>
    </row>
    <row r="483" spans="1:53">
      <c r="A483" s="25"/>
      <c r="B483" s="13"/>
      <c r="C483" s="13"/>
      <c r="D483" s="13"/>
      <c r="E483" s="13"/>
      <c r="F483" s="26"/>
      <c r="G483" s="17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  <c r="AB483" s="18"/>
      <c r="AC483" s="18"/>
      <c r="AD483" s="18"/>
      <c r="AE483" s="18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  <c r="AU483" s="18"/>
      <c r="AV483" s="18"/>
      <c r="AW483" s="18"/>
      <c r="AX483" s="18"/>
      <c r="AY483" s="18"/>
      <c r="AZ483" s="18"/>
      <c r="BA483" s="19"/>
    </row>
    <row r="484" spans="1:53">
      <c r="A484" s="25"/>
      <c r="B484" s="13"/>
      <c r="C484" s="13"/>
      <c r="D484" s="13"/>
      <c r="E484" s="13"/>
      <c r="F484" s="26"/>
      <c r="G484" s="17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  <c r="AB484" s="18"/>
      <c r="AC484" s="18"/>
      <c r="AD484" s="18"/>
      <c r="AE484" s="18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  <c r="AU484" s="18"/>
      <c r="AV484" s="18"/>
      <c r="AW484" s="18"/>
      <c r="AX484" s="18"/>
      <c r="AY484" s="18"/>
      <c r="AZ484" s="18"/>
      <c r="BA484" s="19"/>
    </row>
    <row r="485" spans="1:53">
      <c r="A485" s="25"/>
      <c r="B485" s="13"/>
      <c r="C485" s="13"/>
      <c r="D485" s="13"/>
      <c r="E485" s="13"/>
      <c r="F485" s="26"/>
      <c r="G485" s="17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  <c r="AB485" s="18"/>
      <c r="AC485" s="18"/>
      <c r="AD485" s="18"/>
      <c r="AE485" s="18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  <c r="AU485" s="18"/>
      <c r="AV485" s="18"/>
      <c r="AW485" s="18"/>
      <c r="AX485" s="18"/>
      <c r="AY485" s="18"/>
      <c r="AZ485" s="18"/>
      <c r="BA485" s="19"/>
    </row>
    <row r="486" spans="1:53">
      <c r="A486" s="25"/>
      <c r="B486" s="13"/>
      <c r="C486" s="13"/>
      <c r="D486" s="13"/>
      <c r="E486" s="13"/>
      <c r="F486" s="26"/>
      <c r="G486" s="17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  <c r="AB486" s="18"/>
      <c r="AC486" s="18"/>
      <c r="AD486" s="18"/>
      <c r="AE486" s="18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  <c r="AU486" s="18"/>
      <c r="AV486" s="18"/>
      <c r="AW486" s="18"/>
      <c r="AX486" s="18"/>
      <c r="AY486" s="18"/>
      <c r="AZ486" s="18"/>
      <c r="BA486" s="19"/>
    </row>
    <row r="487" spans="1:53">
      <c r="A487" s="25"/>
      <c r="B487" s="13"/>
      <c r="C487" s="13"/>
      <c r="D487" s="13"/>
      <c r="E487" s="13"/>
      <c r="F487" s="26"/>
      <c r="G487" s="17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  <c r="AB487" s="18"/>
      <c r="AC487" s="18"/>
      <c r="AD487" s="18"/>
      <c r="AE487" s="18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  <c r="AU487" s="18"/>
      <c r="AV487" s="18"/>
      <c r="AW487" s="18"/>
      <c r="AX487" s="18"/>
      <c r="AY487" s="18"/>
      <c r="AZ487" s="18"/>
      <c r="BA487" s="19"/>
    </row>
    <row r="488" spans="1:53">
      <c r="A488" s="25"/>
      <c r="B488" s="13"/>
      <c r="C488" s="13"/>
      <c r="D488" s="13"/>
      <c r="E488" s="13"/>
      <c r="F488" s="26"/>
      <c r="G488" s="17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  <c r="AB488" s="18"/>
      <c r="AC488" s="18"/>
      <c r="AD488" s="18"/>
      <c r="AE488" s="18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  <c r="AU488" s="18"/>
      <c r="AV488" s="18"/>
      <c r="AW488" s="18"/>
      <c r="AX488" s="18"/>
      <c r="AY488" s="18"/>
      <c r="AZ488" s="18"/>
      <c r="BA488" s="19"/>
    </row>
    <row r="489" spans="1:53">
      <c r="A489" s="25"/>
      <c r="B489" s="13"/>
      <c r="C489" s="13"/>
      <c r="D489" s="13"/>
      <c r="E489" s="13"/>
      <c r="F489" s="26"/>
      <c r="G489" s="17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  <c r="AB489" s="18"/>
      <c r="AC489" s="18"/>
      <c r="AD489" s="18"/>
      <c r="AE489" s="18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  <c r="AU489" s="18"/>
      <c r="AV489" s="18"/>
      <c r="AW489" s="18"/>
      <c r="AX489" s="18"/>
      <c r="AY489" s="18"/>
      <c r="AZ489" s="18"/>
      <c r="BA489" s="19"/>
    </row>
    <row r="490" spans="1:53">
      <c r="A490" s="25"/>
      <c r="B490" s="13"/>
      <c r="C490" s="13"/>
      <c r="D490" s="13"/>
      <c r="E490" s="13"/>
      <c r="F490" s="26"/>
      <c r="G490" s="17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  <c r="AB490" s="18"/>
      <c r="AC490" s="18"/>
      <c r="AD490" s="18"/>
      <c r="AE490" s="18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  <c r="AU490" s="18"/>
      <c r="AV490" s="18"/>
      <c r="AW490" s="18"/>
      <c r="AX490" s="18"/>
      <c r="AY490" s="18"/>
      <c r="AZ490" s="18"/>
      <c r="BA490" s="19"/>
    </row>
    <row r="491" spans="1:53">
      <c r="A491" s="25"/>
      <c r="B491" s="13"/>
      <c r="C491" s="13"/>
      <c r="D491" s="13"/>
      <c r="E491" s="13"/>
      <c r="F491" s="26"/>
      <c r="G491" s="17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  <c r="AC491" s="18"/>
      <c r="AD491" s="18"/>
      <c r="AE491" s="18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  <c r="AU491" s="18"/>
      <c r="AV491" s="18"/>
      <c r="AW491" s="18"/>
      <c r="AX491" s="18"/>
      <c r="AY491" s="18"/>
      <c r="AZ491" s="18"/>
      <c r="BA491" s="19"/>
    </row>
    <row r="492" spans="1:53">
      <c r="A492" s="25"/>
      <c r="B492" s="13"/>
      <c r="C492" s="13"/>
      <c r="D492" s="13"/>
      <c r="E492" s="13"/>
      <c r="F492" s="26"/>
      <c r="G492" s="17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  <c r="AB492" s="18"/>
      <c r="AC492" s="18"/>
      <c r="AD492" s="18"/>
      <c r="AE492" s="18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  <c r="AU492" s="18"/>
      <c r="AV492" s="18"/>
      <c r="AW492" s="18"/>
      <c r="AX492" s="18"/>
      <c r="AY492" s="18"/>
      <c r="AZ492" s="18"/>
      <c r="BA492" s="19"/>
    </row>
    <row r="493" spans="1:53">
      <c r="A493" s="25"/>
      <c r="B493" s="13"/>
      <c r="C493" s="13"/>
      <c r="D493" s="13"/>
      <c r="E493" s="13"/>
      <c r="F493" s="26"/>
      <c r="G493" s="17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  <c r="AB493" s="18"/>
      <c r="AC493" s="18"/>
      <c r="AD493" s="18"/>
      <c r="AE493" s="18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  <c r="AU493" s="18"/>
      <c r="AV493" s="18"/>
      <c r="AW493" s="18"/>
      <c r="AX493" s="18"/>
      <c r="AY493" s="18"/>
      <c r="AZ493" s="18"/>
      <c r="BA493" s="19"/>
    </row>
    <row r="494" spans="1:53">
      <c r="A494" s="25"/>
      <c r="B494" s="13"/>
      <c r="C494" s="13"/>
      <c r="D494" s="13"/>
      <c r="E494" s="13"/>
      <c r="F494" s="26"/>
      <c r="G494" s="17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  <c r="AB494" s="18"/>
      <c r="AC494" s="18"/>
      <c r="AD494" s="18"/>
      <c r="AE494" s="18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  <c r="AU494" s="18"/>
      <c r="AV494" s="18"/>
      <c r="AW494" s="18"/>
      <c r="AX494" s="18"/>
      <c r="AY494" s="18"/>
      <c r="AZ494" s="18"/>
      <c r="BA494" s="19"/>
    </row>
    <row r="495" spans="1:53">
      <c r="A495" s="25"/>
      <c r="B495" s="13"/>
      <c r="C495" s="13"/>
      <c r="D495" s="13"/>
      <c r="E495" s="13"/>
      <c r="F495" s="26"/>
      <c r="G495" s="17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  <c r="AB495" s="18"/>
      <c r="AC495" s="18"/>
      <c r="AD495" s="18"/>
      <c r="AE495" s="18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  <c r="AU495" s="18"/>
      <c r="AV495" s="18"/>
      <c r="AW495" s="18"/>
      <c r="AX495" s="18"/>
      <c r="AY495" s="18"/>
      <c r="AZ495" s="18"/>
      <c r="BA495" s="19"/>
    </row>
    <row r="496" spans="1:53">
      <c r="A496" s="25"/>
      <c r="B496" s="13"/>
      <c r="C496" s="13"/>
      <c r="D496" s="13"/>
      <c r="E496" s="13"/>
      <c r="F496" s="26"/>
      <c r="G496" s="17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  <c r="AC496" s="18"/>
      <c r="AD496" s="18"/>
      <c r="AE496" s="18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  <c r="AU496" s="18"/>
      <c r="AV496" s="18"/>
      <c r="AW496" s="18"/>
      <c r="AX496" s="18"/>
      <c r="AY496" s="18"/>
      <c r="AZ496" s="18"/>
      <c r="BA496" s="19"/>
    </row>
    <row r="497" spans="1:53">
      <c r="A497" s="25"/>
      <c r="B497" s="13"/>
      <c r="C497" s="13"/>
      <c r="D497" s="13"/>
      <c r="E497" s="13"/>
      <c r="F497" s="26"/>
      <c r="G497" s="17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  <c r="AC497" s="18"/>
      <c r="AD497" s="18"/>
      <c r="AE497" s="18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  <c r="AU497" s="18"/>
      <c r="AV497" s="18"/>
      <c r="AW497" s="18"/>
      <c r="AX497" s="18"/>
      <c r="AY497" s="18"/>
      <c r="AZ497" s="18"/>
      <c r="BA497" s="19"/>
    </row>
    <row r="498" spans="1:53">
      <c r="A498" s="25"/>
      <c r="B498" s="13"/>
      <c r="C498" s="13"/>
      <c r="D498" s="13"/>
      <c r="E498" s="13"/>
      <c r="F498" s="26"/>
      <c r="G498" s="17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  <c r="AC498" s="18"/>
      <c r="AD498" s="18"/>
      <c r="AE498" s="18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  <c r="AU498" s="18"/>
      <c r="AV498" s="18"/>
      <c r="AW498" s="18"/>
      <c r="AX498" s="18"/>
      <c r="AY498" s="18"/>
      <c r="AZ498" s="18"/>
      <c r="BA498" s="19"/>
    </row>
    <row r="499" spans="1:53">
      <c r="A499" s="25"/>
      <c r="B499" s="13"/>
      <c r="C499" s="13"/>
      <c r="D499" s="13"/>
      <c r="E499" s="13"/>
      <c r="F499" s="26"/>
      <c r="G499" s="17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  <c r="AC499" s="18"/>
      <c r="AD499" s="18"/>
      <c r="AE499" s="18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  <c r="AU499" s="18"/>
      <c r="AV499" s="18"/>
      <c r="AW499" s="18"/>
      <c r="AX499" s="18"/>
      <c r="AY499" s="18"/>
      <c r="AZ499" s="18"/>
      <c r="BA499" s="19"/>
    </row>
    <row r="500" spans="1:53">
      <c r="A500" s="25"/>
      <c r="B500" s="13"/>
      <c r="C500" s="13"/>
      <c r="D500" s="13"/>
      <c r="E500" s="13"/>
      <c r="F500" s="26"/>
      <c r="G500" s="17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  <c r="AC500" s="18"/>
      <c r="AD500" s="18"/>
      <c r="AE500" s="18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  <c r="AU500" s="18"/>
      <c r="AV500" s="18"/>
      <c r="AW500" s="18"/>
      <c r="AX500" s="18"/>
      <c r="AY500" s="18"/>
      <c r="AZ500" s="18"/>
      <c r="BA500" s="19"/>
    </row>
    <row r="501" spans="1:53">
      <c r="A501" s="25"/>
      <c r="B501" s="13"/>
      <c r="C501" s="13"/>
      <c r="D501" s="13"/>
      <c r="E501" s="13"/>
      <c r="F501" s="26"/>
      <c r="G501" s="17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  <c r="AB501" s="18"/>
      <c r="AC501" s="18"/>
      <c r="AD501" s="18"/>
      <c r="AE501" s="18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  <c r="AU501" s="18"/>
      <c r="AV501" s="18"/>
      <c r="AW501" s="18"/>
      <c r="AX501" s="18"/>
      <c r="AY501" s="18"/>
      <c r="AZ501" s="18"/>
      <c r="BA501" s="19"/>
    </row>
    <row r="502" spans="1:53">
      <c r="A502" s="25"/>
      <c r="B502" s="13"/>
      <c r="C502" s="13"/>
      <c r="D502" s="13"/>
      <c r="E502" s="13"/>
      <c r="F502" s="26"/>
      <c r="G502" s="17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  <c r="AB502" s="18"/>
      <c r="AC502" s="18"/>
      <c r="AD502" s="18"/>
      <c r="AE502" s="18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  <c r="AU502" s="18"/>
      <c r="AV502" s="18"/>
      <c r="AW502" s="18"/>
      <c r="AX502" s="18"/>
      <c r="AY502" s="18"/>
      <c r="AZ502" s="18"/>
      <c r="BA502" s="19"/>
    </row>
    <row r="503" spans="1:53">
      <c r="A503" s="25"/>
      <c r="B503" s="13"/>
      <c r="C503" s="13"/>
      <c r="D503" s="13"/>
      <c r="E503" s="13"/>
      <c r="F503" s="26"/>
      <c r="G503" s="17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  <c r="AB503" s="18"/>
      <c r="AC503" s="18"/>
      <c r="AD503" s="18"/>
      <c r="AE503" s="18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  <c r="AU503" s="18"/>
      <c r="AV503" s="18"/>
      <c r="AW503" s="18"/>
      <c r="AX503" s="18"/>
      <c r="AY503" s="18"/>
      <c r="AZ503" s="18"/>
      <c r="BA503" s="19"/>
    </row>
    <row r="504" spans="1:53">
      <c r="A504" s="25"/>
      <c r="B504" s="13"/>
      <c r="C504" s="13"/>
      <c r="D504" s="13"/>
      <c r="E504" s="13"/>
      <c r="F504" s="26"/>
      <c r="G504" s="17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  <c r="AB504" s="18"/>
      <c r="AC504" s="18"/>
      <c r="AD504" s="18"/>
      <c r="AE504" s="18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  <c r="AU504" s="18"/>
      <c r="AV504" s="18"/>
      <c r="AW504" s="18"/>
      <c r="AX504" s="18"/>
      <c r="AY504" s="18"/>
      <c r="AZ504" s="18"/>
      <c r="BA504" s="19"/>
    </row>
    <row r="505" spans="1:53">
      <c r="A505" s="25"/>
      <c r="B505" s="13"/>
      <c r="C505" s="13"/>
      <c r="D505" s="13"/>
      <c r="E505" s="13"/>
      <c r="F505" s="26"/>
      <c r="G505" s="17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  <c r="AB505" s="18"/>
      <c r="AC505" s="18"/>
      <c r="AD505" s="18"/>
      <c r="AE505" s="18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  <c r="AU505" s="18"/>
      <c r="AV505" s="18"/>
      <c r="AW505" s="18"/>
      <c r="AX505" s="18"/>
      <c r="AY505" s="18"/>
      <c r="AZ505" s="18"/>
      <c r="BA505" s="19"/>
    </row>
    <row r="506" spans="1:53">
      <c r="A506" s="25"/>
      <c r="B506" s="13"/>
      <c r="C506" s="13"/>
      <c r="D506" s="13"/>
      <c r="E506" s="13"/>
      <c r="F506" s="26"/>
      <c r="G506" s="17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  <c r="AB506" s="18"/>
      <c r="AC506" s="18"/>
      <c r="AD506" s="18"/>
      <c r="AE506" s="18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  <c r="AU506" s="18"/>
      <c r="AV506" s="18"/>
      <c r="AW506" s="18"/>
      <c r="AX506" s="18"/>
      <c r="AY506" s="18"/>
      <c r="AZ506" s="18"/>
      <c r="BA506" s="19"/>
    </row>
    <row r="507" spans="1:53">
      <c r="A507" s="25"/>
      <c r="B507" s="13"/>
      <c r="C507" s="13"/>
      <c r="D507" s="13"/>
      <c r="E507" s="13"/>
      <c r="F507" s="26"/>
      <c r="G507" s="17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  <c r="AB507" s="18"/>
      <c r="AC507" s="18"/>
      <c r="AD507" s="18"/>
      <c r="AE507" s="18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  <c r="AU507" s="18"/>
      <c r="AV507" s="18"/>
      <c r="AW507" s="18"/>
      <c r="AX507" s="18"/>
      <c r="AY507" s="18"/>
      <c r="AZ507" s="18"/>
      <c r="BA507" s="19"/>
    </row>
    <row r="508" spans="1:53">
      <c r="A508" s="25"/>
      <c r="B508" s="13"/>
      <c r="C508" s="13"/>
      <c r="D508" s="13"/>
      <c r="E508" s="13"/>
      <c r="F508" s="26"/>
      <c r="G508" s="17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  <c r="AB508" s="18"/>
      <c r="AC508" s="18"/>
      <c r="AD508" s="18"/>
      <c r="AE508" s="18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  <c r="AU508" s="18"/>
      <c r="AV508" s="18"/>
      <c r="AW508" s="18"/>
      <c r="AX508" s="18"/>
      <c r="AY508" s="18"/>
      <c r="AZ508" s="18"/>
      <c r="BA508" s="19"/>
    </row>
    <row r="509" spans="1:53">
      <c r="A509" s="25"/>
      <c r="B509" s="13"/>
      <c r="C509" s="13"/>
      <c r="D509" s="13"/>
      <c r="E509" s="13"/>
      <c r="F509" s="26"/>
      <c r="G509" s="17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  <c r="AB509" s="18"/>
      <c r="AC509" s="18"/>
      <c r="AD509" s="18"/>
      <c r="AE509" s="18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  <c r="AU509" s="18"/>
      <c r="AV509" s="18"/>
      <c r="AW509" s="18"/>
      <c r="AX509" s="18"/>
      <c r="AY509" s="18"/>
      <c r="AZ509" s="18"/>
      <c r="BA509" s="19"/>
    </row>
    <row r="510" spans="1:53">
      <c r="A510" s="25"/>
      <c r="B510" s="13"/>
      <c r="C510" s="13"/>
      <c r="D510" s="13"/>
      <c r="E510" s="13"/>
      <c r="F510" s="26"/>
      <c r="G510" s="17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  <c r="AB510" s="18"/>
      <c r="AC510" s="18"/>
      <c r="AD510" s="18"/>
      <c r="AE510" s="18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  <c r="AU510" s="18"/>
      <c r="AV510" s="18"/>
      <c r="AW510" s="18"/>
      <c r="AX510" s="18"/>
      <c r="AY510" s="18"/>
      <c r="AZ510" s="18"/>
      <c r="BA510" s="19"/>
    </row>
    <row r="511" spans="1:53">
      <c r="A511" s="25"/>
      <c r="B511" s="13"/>
      <c r="C511" s="13"/>
      <c r="D511" s="13"/>
      <c r="E511" s="13"/>
      <c r="F511" s="26"/>
      <c r="G511" s="17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  <c r="AB511" s="18"/>
      <c r="AC511" s="18"/>
      <c r="AD511" s="18"/>
      <c r="AE511" s="18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  <c r="AU511" s="18"/>
      <c r="AV511" s="18"/>
      <c r="AW511" s="18"/>
      <c r="AX511" s="18"/>
      <c r="AY511" s="18"/>
      <c r="AZ511" s="18"/>
      <c r="BA511" s="19"/>
    </row>
    <row r="512" spans="1:53">
      <c r="A512" s="25"/>
      <c r="B512" s="13"/>
      <c r="C512" s="13"/>
      <c r="D512" s="13"/>
      <c r="E512" s="13"/>
      <c r="F512" s="26"/>
      <c r="G512" s="17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  <c r="AB512" s="18"/>
      <c r="AC512" s="18"/>
      <c r="AD512" s="18"/>
      <c r="AE512" s="18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  <c r="AU512" s="18"/>
      <c r="AV512" s="18"/>
      <c r="AW512" s="18"/>
      <c r="AX512" s="18"/>
      <c r="AY512" s="18"/>
      <c r="AZ512" s="18"/>
      <c r="BA512" s="19"/>
    </row>
    <row r="513" spans="1:53">
      <c r="A513" s="25"/>
      <c r="B513" s="13"/>
      <c r="C513" s="13"/>
      <c r="D513" s="13"/>
      <c r="E513" s="13"/>
      <c r="F513" s="26"/>
      <c r="G513" s="17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  <c r="AB513" s="18"/>
      <c r="AC513" s="18"/>
      <c r="AD513" s="18"/>
      <c r="AE513" s="18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  <c r="AU513" s="18"/>
      <c r="AV513" s="18"/>
      <c r="AW513" s="18"/>
      <c r="AX513" s="18"/>
      <c r="AY513" s="18"/>
      <c r="AZ513" s="18"/>
      <c r="BA513" s="19"/>
    </row>
    <row r="514" spans="1:53">
      <c r="A514" s="25"/>
      <c r="B514" s="13"/>
      <c r="C514" s="13"/>
      <c r="D514" s="13"/>
      <c r="E514" s="13"/>
      <c r="F514" s="26"/>
      <c r="G514" s="17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  <c r="AB514" s="18"/>
      <c r="AC514" s="18"/>
      <c r="AD514" s="18"/>
      <c r="AE514" s="18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  <c r="AU514" s="18"/>
      <c r="AV514" s="18"/>
      <c r="AW514" s="18"/>
      <c r="AX514" s="18"/>
      <c r="AY514" s="18"/>
      <c r="AZ514" s="18"/>
      <c r="BA514" s="19"/>
    </row>
    <row r="515" spans="1:53">
      <c r="A515" s="25"/>
      <c r="B515" s="13"/>
      <c r="C515" s="13"/>
      <c r="D515" s="13"/>
      <c r="E515" s="13"/>
      <c r="F515" s="26"/>
      <c r="G515" s="17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  <c r="AB515" s="18"/>
      <c r="AC515" s="18"/>
      <c r="AD515" s="18"/>
      <c r="AE515" s="18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  <c r="AU515" s="18"/>
      <c r="AV515" s="18"/>
      <c r="AW515" s="18"/>
      <c r="AX515" s="18"/>
      <c r="AY515" s="18"/>
      <c r="AZ515" s="18"/>
      <c r="BA515" s="19"/>
    </row>
    <row r="516" spans="1:53">
      <c r="A516" s="25"/>
      <c r="B516" s="13"/>
      <c r="C516" s="13"/>
      <c r="D516" s="13"/>
      <c r="E516" s="13"/>
      <c r="F516" s="26"/>
      <c r="G516" s="17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  <c r="AB516" s="18"/>
      <c r="AC516" s="18"/>
      <c r="AD516" s="18"/>
      <c r="AE516" s="18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  <c r="AU516" s="18"/>
      <c r="AV516" s="18"/>
      <c r="AW516" s="18"/>
      <c r="AX516" s="18"/>
      <c r="AY516" s="18"/>
      <c r="AZ516" s="18"/>
      <c r="BA516" s="19"/>
    </row>
    <row r="517" spans="1:53">
      <c r="A517" s="25"/>
      <c r="B517" s="13"/>
      <c r="C517" s="13"/>
      <c r="D517" s="13"/>
      <c r="E517" s="13"/>
      <c r="F517" s="26"/>
      <c r="G517" s="17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  <c r="AB517" s="18"/>
      <c r="AC517" s="18"/>
      <c r="AD517" s="18"/>
      <c r="AE517" s="18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  <c r="AU517" s="18"/>
      <c r="AV517" s="18"/>
      <c r="AW517" s="18"/>
      <c r="AX517" s="18"/>
      <c r="AY517" s="18"/>
      <c r="AZ517" s="18"/>
      <c r="BA517" s="19"/>
    </row>
    <row r="518" spans="1:53">
      <c r="A518" s="25"/>
      <c r="B518" s="13"/>
      <c r="C518" s="13"/>
      <c r="D518" s="13"/>
      <c r="E518" s="13"/>
      <c r="F518" s="26"/>
      <c r="G518" s="17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  <c r="AB518" s="18"/>
      <c r="AC518" s="18"/>
      <c r="AD518" s="18"/>
      <c r="AE518" s="18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  <c r="AU518" s="18"/>
      <c r="AV518" s="18"/>
      <c r="AW518" s="18"/>
      <c r="AX518" s="18"/>
      <c r="AY518" s="18"/>
      <c r="AZ518" s="18"/>
      <c r="BA518" s="19"/>
    </row>
    <row r="519" spans="1:53">
      <c r="A519" s="25"/>
      <c r="B519" s="13"/>
      <c r="C519" s="13"/>
      <c r="D519" s="13"/>
      <c r="E519" s="13"/>
      <c r="F519" s="26"/>
      <c r="G519" s="17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  <c r="AB519" s="18"/>
      <c r="AC519" s="18"/>
      <c r="AD519" s="18"/>
      <c r="AE519" s="18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  <c r="AU519" s="18"/>
      <c r="AV519" s="18"/>
      <c r="AW519" s="18"/>
      <c r="AX519" s="18"/>
      <c r="AY519" s="18"/>
      <c r="AZ519" s="18"/>
      <c r="BA519" s="19"/>
    </row>
    <row r="520" spans="1:53">
      <c r="A520" s="25"/>
      <c r="B520" s="13"/>
      <c r="C520" s="13"/>
      <c r="D520" s="13"/>
      <c r="E520" s="13"/>
      <c r="F520" s="26"/>
      <c r="G520" s="17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  <c r="AB520" s="18"/>
      <c r="AC520" s="18"/>
      <c r="AD520" s="18"/>
      <c r="AE520" s="18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  <c r="AU520" s="18"/>
      <c r="AV520" s="18"/>
      <c r="AW520" s="18"/>
      <c r="AX520" s="18"/>
      <c r="AY520" s="18"/>
      <c r="AZ520" s="18"/>
      <c r="BA520" s="19"/>
    </row>
    <row r="521" spans="1:53">
      <c r="A521" s="25"/>
      <c r="B521" s="13"/>
      <c r="C521" s="13"/>
      <c r="D521" s="13"/>
      <c r="E521" s="13"/>
      <c r="F521" s="26"/>
      <c r="G521" s="17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  <c r="AB521" s="18"/>
      <c r="AC521" s="18"/>
      <c r="AD521" s="18"/>
      <c r="AE521" s="18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  <c r="AU521" s="18"/>
      <c r="AV521" s="18"/>
      <c r="AW521" s="18"/>
      <c r="AX521" s="18"/>
      <c r="AY521" s="18"/>
      <c r="AZ521" s="18"/>
      <c r="BA521" s="19"/>
    </row>
    <row r="522" spans="1:53">
      <c r="A522" s="25"/>
      <c r="B522" s="13"/>
      <c r="C522" s="13"/>
      <c r="D522" s="13"/>
      <c r="E522" s="13"/>
      <c r="F522" s="26"/>
      <c r="G522" s="17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  <c r="AC522" s="18"/>
      <c r="AD522" s="18"/>
      <c r="AE522" s="18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  <c r="AU522" s="18"/>
      <c r="AV522" s="18"/>
      <c r="AW522" s="18"/>
      <c r="AX522" s="18"/>
      <c r="AY522" s="18"/>
      <c r="AZ522" s="18"/>
      <c r="BA522" s="19"/>
    </row>
    <row r="523" spans="1:53">
      <c r="A523" s="25"/>
      <c r="B523" s="13"/>
      <c r="C523" s="13"/>
      <c r="D523" s="13"/>
      <c r="E523" s="13"/>
      <c r="F523" s="26"/>
      <c r="G523" s="17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  <c r="AC523" s="18"/>
      <c r="AD523" s="18"/>
      <c r="AE523" s="18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  <c r="AU523" s="18"/>
      <c r="AV523" s="18"/>
      <c r="AW523" s="18"/>
      <c r="AX523" s="18"/>
      <c r="AY523" s="18"/>
      <c r="AZ523" s="18"/>
      <c r="BA523" s="19"/>
    </row>
    <row r="524" spans="1:53">
      <c r="A524" s="25"/>
      <c r="B524" s="13"/>
      <c r="C524" s="13"/>
      <c r="D524" s="13"/>
      <c r="E524" s="13"/>
      <c r="F524" s="26"/>
      <c r="G524" s="17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  <c r="AC524" s="18"/>
      <c r="AD524" s="18"/>
      <c r="AE524" s="18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  <c r="AU524" s="18"/>
      <c r="AV524" s="18"/>
      <c r="AW524" s="18"/>
      <c r="AX524" s="18"/>
      <c r="AY524" s="18"/>
      <c r="AZ524" s="18"/>
      <c r="BA524" s="19"/>
    </row>
    <row r="525" spans="1:53">
      <c r="A525" s="25"/>
      <c r="B525" s="13"/>
      <c r="C525" s="13"/>
      <c r="D525" s="13"/>
      <c r="E525" s="13"/>
      <c r="F525" s="26"/>
      <c r="G525" s="17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  <c r="AC525" s="18"/>
      <c r="AD525" s="18"/>
      <c r="AE525" s="18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  <c r="AU525" s="18"/>
      <c r="AV525" s="18"/>
      <c r="AW525" s="18"/>
      <c r="AX525" s="18"/>
      <c r="AY525" s="18"/>
      <c r="AZ525" s="18"/>
      <c r="BA525" s="19"/>
    </row>
    <row r="526" spans="1:53">
      <c r="A526" s="25"/>
      <c r="B526" s="13"/>
      <c r="C526" s="13"/>
      <c r="D526" s="13"/>
      <c r="E526" s="13"/>
      <c r="F526" s="26"/>
      <c r="G526" s="17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  <c r="AC526" s="18"/>
      <c r="AD526" s="18"/>
      <c r="AE526" s="18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  <c r="AU526" s="18"/>
      <c r="AV526" s="18"/>
      <c r="AW526" s="18"/>
      <c r="AX526" s="18"/>
      <c r="AY526" s="18"/>
      <c r="AZ526" s="18"/>
      <c r="BA526" s="19"/>
    </row>
    <row r="527" spans="1:53">
      <c r="A527" s="25"/>
      <c r="B527" s="13"/>
      <c r="C527" s="13"/>
      <c r="D527" s="13"/>
      <c r="E527" s="13"/>
      <c r="F527" s="26"/>
      <c r="G527" s="17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  <c r="AB527" s="18"/>
      <c r="AC527" s="18"/>
      <c r="AD527" s="18"/>
      <c r="AE527" s="18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  <c r="AU527" s="18"/>
      <c r="AV527" s="18"/>
      <c r="AW527" s="18"/>
      <c r="AX527" s="18"/>
      <c r="AY527" s="18"/>
      <c r="AZ527" s="18"/>
      <c r="BA527" s="19"/>
    </row>
    <row r="528" spans="1:53">
      <c r="A528" s="25"/>
      <c r="B528" s="13"/>
      <c r="C528" s="13"/>
      <c r="D528" s="13"/>
      <c r="E528" s="13"/>
      <c r="F528" s="26"/>
      <c r="G528" s="17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  <c r="AB528" s="18"/>
      <c r="AC528" s="18"/>
      <c r="AD528" s="18"/>
      <c r="AE528" s="18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  <c r="AU528" s="18"/>
      <c r="AV528" s="18"/>
      <c r="AW528" s="18"/>
      <c r="AX528" s="18"/>
      <c r="AY528" s="18"/>
      <c r="AZ528" s="18"/>
      <c r="BA528" s="19"/>
    </row>
    <row r="529" spans="1:53">
      <c r="A529" s="25"/>
      <c r="B529" s="13"/>
      <c r="C529" s="13"/>
      <c r="D529" s="13"/>
      <c r="E529" s="13"/>
      <c r="F529" s="26"/>
      <c r="G529" s="17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  <c r="AB529" s="18"/>
      <c r="AC529" s="18"/>
      <c r="AD529" s="18"/>
      <c r="AE529" s="18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  <c r="AU529" s="18"/>
      <c r="AV529" s="18"/>
      <c r="AW529" s="18"/>
      <c r="AX529" s="18"/>
      <c r="AY529" s="18"/>
      <c r="AZ529" s="18"/>
      <c r="BA529" s="19"/>
    </row>
    <row r="530" spans="1:53">
      <c r="A530" s="25"/>
      <c r="B530" s="13"/>
      <c r="C530" s="13"/>
      <c r="D530" s="13"/>
      <c r="E530" s="13"/>
      <c r="F530" s="26"/>
      <c r="G530" s="17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  <c r="AB530" s="18"/>
      <c r="AC530" s="18"/>
      <c r="AD530" s="18"/>
      <c r="AE530" s="18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  <c r="AU530" s="18"/>
      <c r="AV530" s="18"/>
      <c r="AW530" s="18"/>
      <c r="AX530" s="18"/>
      <c r="AY530" s="18"/>
      <c r="AZ530" s="18"/>
      <c r="BA530" s="19"/>
    </row>
    <row r="531" spans="1:53">
      <c r="A531" s="25"/>
      <c r="B531" s="13"/>
      <c r="C531" s="13"/>
      <c r="D531" s="13"/>
      <c r="E531" s="13"/>
      <c r="F531" s="26"/>
      <c r="G531" s="17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  <c r="AB531" s="18"/>
      <c r="AC531" s="18"/>
      <c r="AD531" s="18"/>
      <c r="AE531" s="18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  <c r="AU531" s="18"/>
      <c r="AV531" s="18"/>
      <c r="AW531" s="18"/>
      <c r="AX531" s="18"/>
      <c r="AY531" s="18"/>
      <c r="AZ531" s="18"/>
      <c r="BA531" s="19"/>
    </row>
    <row r="532" spans="1:53">
      <c r="A532" s="25"/>
      <c r="B532" s="13"/>
      <c r="C532" s="13"/>
      <c r="D532" s="13"/>
      <c r="E532" s="13"/>
      <c r="F532" s="26"/>
      <c r="G532" s="17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  <c r="AC532" s="18"/>
      <c r="AD532" s="18"/>
      <c r="AE532" s="18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  <c r="AU532" s="18"/>
      <c r="AV532" s="18"/>
      <c r="AW532" s="18"/>
      <c r="AX532" s="18"/>
      <c r="AY532" s="18"/>
      <c r="AZ532" s="18"/>
      <c r="BA532" s="19"/>
    </row>
    <row r="533" spans="1:53">
      <c r="A533" s="25"/>
      <c r="B533" s="13"/>
      <c r="C533" s="13"/>
      <c r="D533" s="13"/>
      <c r="E533" s="13"/>
      <c r="F533" s="26"/>
      <c r="G533" s="17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  <c r="AC533" s="18"/>
      <c r="AD533" s="18"/>
      <c r="AE533" s="18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  <c r="AU533" s="18"/>
      <c r="AV533" s="18"/>
      <c r="AW533" s="18"/>
      <c r="AX533" s="18"/>
      <c r="AY533" s="18"/>
      <c r="AZ533" s="18"/>
      <c r="BA533" s="19"/>
    </row>
    <row r="534" spans="1:53">
      <c r="A534" s="25"/>
      <c r="B534" s="13"/>
      <c r="C534" s="13"/>
      <c r="D534" s="13"/>
      <c r="E534" s="13"/>
      <c r="F534" s="26"/>
      <c r="G534" s="17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  <c r="AC534" s="18"/>
      <c r="AD534" s="18"/>
      <c r="AE534" s="18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  <c r="AU534" s="18"/>
      <c r="AV534" s="18"/>
      <c r="AW534" s="18"/>
      <c r="AX534" s="18"/>
      <c r="AY534" s="18"/>
      <c r="AZ534" s="18"/>
      <c r="BA534" s="19"/>
    </row>
    <row r="535" spans="1:53">
      <c r="A535" s="25"/>
      <c r="B535" s="13"/>
      <c r="C535" s="13"/>
      <c r="D535" s="13"/>
      <c r="E535" s="13"/>
      <c r="F535" s="26"/>
      <c r="G535" s="17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  <c r="AC535" s="18"/>
      <c r="AD535" s="18"/>
      <c r="AE535" s="18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  <c r="AU535" s="18"/>
      <c r="AV535" s="18"/>
      <c r="AW535" s="18"/>
      <c r="AX535" s="18"/>
      <c r="AY535" s="18"/>
      <c r="AZ535" s="18"/>
      <c r="BA535" s="19"/>
    </row>
    <row r="536" spans="1:53">
      <c r="A536" s="25"/>
      <c r="B536" s="13"/>
      <c r="C536" s="13"/>
      <c r="D536" s="13"/>
      <c r="E536" s="13"/>
      <c r="F536" s="26"/>
      <c r="G536" s="17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  <c r="AC536" s="18"/>
      <c r="AD536" s="18"/>
      <c r="AE536" s="18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  <c r="AU536" s="18"/>
      <c r="AV536" s="18"/>
      <c r="AW536" s="18"/>
      <c r="AX536" s="18"/>
      <c r="AY536" s="18"/>
      <c r="AZ536" s="18"/>
      <c r="BA536" s="19"/>
    </row>
    <row r="537" spans="1:53">
      <c r="A537" s="25"/>
      <c r="B537" s="13"/>
      <c r="C537" s="13"/>
      <c r="D537" s="13"/>
      <c r="E537" s="13"/>
      <c r="F537" s="26"/>
      <c r="G537" s="17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  <c r="AC537" s="18"/>
      <c r="AD537" s="18"/>
      <c r="AE537" s="18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  <c r="AU537" s="18"/>
      <c r="AV537" s="18"/>
      <c r="AW537" s="18"/>
      <c r="AX537" s="18"/>
      <c r="AY537" s="18"/>
      <c r="AZ537" s="18"/>
      <c r="BA537" s="19"/>
    </row>
    <row r="538" spans="1:53">
      <c r="A538" s="25"/>
      <c r="B538" s="13"/>
      <c r="C538" s="13"/>
      <c r="D538" s="13"/>
      <c r="E538" s="13"/>
      <c r="F538" s="26"/>
      <c r="G538" s="17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  <c r="AC538" s="18"/>
      <c r="AD538" s="18"/>
      <c r="AE538" s="18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  <c r="AU538" s="18"/>
      <c r="AV538" s="18"/>
      <c r="AW538" s="18"/>
      <c r="AX538" s="18"/>
      <c r="AY538" s="18"/>
      <c r="AZ538" s="18"/>
      <c r="BA538" s="19"/>
    </row>
    <row r="539" spans="1:53">
      <c r="A539" s="25"/>
      <c r="B539" s="13"/>
      <c r="C539" s="13"/>
      <c r="D539" s="13"/>
      <c r="E539" s="13"/>
      <c r="F539" s="26"/>
      <c r="G539" s="17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  <c r="AC539" s="18"/>
      <c r="AD539" s="18"/>
      <c r="AE539" s="18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  <c r="AU539" s="18"/>
      <c r="AV539" s="18"/>
      <c r="AW539" s="18"/>
      <c r="AX539" s="18"/>
      <c r="AY539" s="18"/>
      <c r="AZ539" s="18"/>
      <c r="BA539" s="19"/>
    </row>
    <row r="540" spans="1:53">
      <c r="A540" s="25"/>
      <c r="B540" s="13"/>
      <c r="C540" s="13"/>
      <c r="D540" s="13"/>
      <c r="E540" s="13"/>
      <c r="F540" s="26"/>
      <c r="G540" s="17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  <c r="AC540" s="18"/>
      <c r="AD540" s="18"/>
      <c r="AE540" s="18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  <c r="AU540" s="18"/>
      <c r="AV540" s="18"/>
      <c r="AW540" s="18"/>
      <c r="AX540" s="18"/>
      <c r="AY540" s="18"/>
      <c r="AZ540" s="18"/>
      <c r="BA540" s="19"/>
    </row>
    <row r="541" spans="1:53">
      <c r="A541" s="25"/>
      <c r="B541" s="13"/>
      <c r="C541" s="13"/>
      <c r="D541" s="13"/>
      <c r="E541" s="13"/>
      <c r="F541" s="26"/>
      <c r="G541" s="17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  <c r="AC541" s="18"/>
      <c r="AD541" s="18"/>
      <c r="AE541" s="18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  <c r="AU541" s="18"/>
      <c r="AV541" s="18"/>
      <c r="AW541" s="18"/>
      <c r="AX541" s="18"/>
      <c r="AY541" s="18"/>
      <c r="AZ541" s="18"/>
      <c r="BA541" s="19"/>
    </row>
    <row r="542" spans="1:53">
      <c r="A542" s="25"/>
      <c r="B542" s="13"/>
      <c r="C542" s="13"/>
      <c r="D542" s="13"/>
      <c r="E542" s="13"/>
      <c r="F542" s="26"/>
      <c r="G542" s="17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  <c r="AC542" s="18"/>
      <c r="AD542" s="18"/>
      <c r="AE542" s="18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  <c r="AU542" s="18"/>
      <c r="AV542" s="18"/>
      <c r="AW542" s="18"/>
      <c r="AX542" s="18"/>
      <c r="AY542" s="18"/>
      <c r="AZ542" s="18"/>
      <c r="BA542" s="19"/>
    </row>
    <row r="543" spans="1:53">
      <c r="A543" s="25"/>
      <c r="B543" s="13"/>
      <c r="C543" s="13"/>
      <c r="D543" s="13"/>
      <c r="E543" s="13"/>
      <c r="F543" s="26"/>
      <c r="G543" s="17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  <c r="AD543" s="18"/>
      <c r="AE543" s="18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  <c r="AU543" s="18"/>
      <c r="AV543" s="18"/>
      <c r="AW543" s="18"/>
      <c r="AX543" s="18"/>
      <c r="AY543" s="18"/>
      <c r="AZ543" s="18"/>
      <c r="BA543" s="19"/>
    </row>
    <row r="544" spans="1:53">
      <c r="A544" s="25"/>
      <c r="B544" s="13"/>
      <c r="C544" s="13"/>
      <c r="D544" s="13"/>
      <c r="E544" s="13"/>
      <c r="F544" s="26"/>
      <c r="G544" s="17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  <c r="AD544" s="18"/>
      <c r="AE544" s="18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  <c r="AU544" s="18"/>
      <c r="AV544" s="18"/>
      <c r="AW544" s="18"/>
      <c r="AX544" s="18"/>
      <c r="AY544" s="18"/>
      <c r="AZ544" s="18"/>
      <c r="BA544" s="19"/>
    </row>
    <row r="545" spans="1:53">
      <c r="A545" s="25"/>
      <c r="B545" s="13"/>
      <c r="C545" s="13"/>
      <c r="D545" s="13"/>
      <c r="E545" s="13"/>
      <c r="F545" s="26"/>
      <c r="G545" s="17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  <c r="AC545" s="18"/>
      <c r="AD545" s="18"/>
      <c r="AE545" s="18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  <c r="AU545" s="18"/>
      <c r="AV545" s="18"/>
      <c r="AW545" s="18"/>
      <c r="AX545" s="18"/>
      <c r="AY545" s="18"/>
      <c r="AZ545" s="18"/>
      <c r="BA545" s="19"/>
    </row>
    <row r="546" spans="1:53">
      <c r="A546" s="25"/>
      <c r="B546" s="13"/>
      <c r="C546" s="13"/>
      <c r="D546" s="13"/>
      <c r="E546" s="13"/>
      <c r="F546" s="26"/>
      <c r="G546" s="17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  <c r="AD546" s="18"/>
      <c r="AE546" s="18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  <c r="AU546" s="18"/>
      <c r="AV546" s="18"/>
      <c r="AW546" s="18"/>
      <c r="AX546" s="18"/>
      <c r="AY546" s="18"/>
      <c r="AZ546" s="18"/>
      <c r="BA546" s="19"/>
    </row>
    <row r="547" spans="1:53">
      <c r="A547" s="25"/>
      <c r="B547" s="13"/>
      <c r="C547" s="13"/>
      <c r="D547" s="13"/>
      <c r="E547" s="13"/>
      <c r="F547" s="26"/>
      <c r="G547" s="17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  <c r="AC547" s="18"/>
      <c r="AD547" s="18"/>
      <c r="AE547" s="18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  <c r="AU547" s="18"/>
      <c r="AV547" s="18"/>
      <c r="AW547" s="18"/>
      <c r="AX547" s="18"/>
      <c r="AY547" s="18"/>
      <c r="AZ547" s="18"/>
      <c r="BA547" s="19"/>
    </row>
    <row r="548" spans="1:53">
      <c r="A548" s="25"/>
      <c r="B548" s="13"/>
      <c r="C548" s="13"/>
      <c r="D548" s="13"/>
      <c r="E548" s="13"/>
      <c r="F548" s="26"/>
      <c r="G548" s="17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  <c r="AD548" s="18"/>
      <c r="AE548" s="18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  <c r="AU548" s="18"/>
      <c r="AV548" s="18"/>
      <c r="AW548" s="18"/>
      <c r="AX548" s="18"/>
      <c r="AY548" s="18"/>
      <c r="AZ548" s="18"/>
      <c r="BA548" s="19"/>
    </row>
    <row r="549" spans="1:53">
      <c r="A549" s="25"/>
      <c r="B549" s="13"/>
      <c r="C549" s="13"/>
      <c r="D549" s="13"/>
      <c r="E549" s="13"/>
      <c r="F549" s="26"/>
      <c r="G549" s="17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  <c r="AE549" s="18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  <c r="AU549" s="18"/>
      <c r="AV549" s="18"/>
      <c r="AW549" s="18"/>
      <c r="AX549" s="18"/>
      <c r="AY549" s="18"/>
      <c r="AZ549" s="18"/>
      <c r="BA549" s="19"/>
    </row>
    <row r="550" spans="1:53">
      <c r="A550" s="25"/>
      <c r="B550" s="13"/>
      <c r="C550" s="13"/>
      <c r="D550" s="13"/>
      <c r="E550" s="13"/>
      <c r="F550" s="26"/>
      <c r="G550" s="17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  <c r="AD550" s="18"/>
      <c r="AE550" s="18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  <c r="AU550" s="18"/>
      <c r="AV550" s="18"/>
      <c r="AW550" s="18"/>
      <c r="AX550" s="18"/>
      <c r="AY550" s="18"/>
      <c r="AZ550" s="18"/>
      <c r="BA550" s="19"/>
    </row>
    <row r="551" spans="1:53">
      <c r="A551" s="25"/>
      <c r="B551" s="13"/>
      <c r="C551" s="13"/>
      <c r="D551" s="13"/>
      <c r="E551" s="13"/>
      <c r="F551" s="26"/>
      <c r="G551" s="17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  <c r="AD551" s="18"/>
      <c r="AE551" s="18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  <c r="AU551" s="18"/>
      <c r="AV551" s="18"/>
      <c r="AW551" s="18"/>
      <c r="AX551" s="18"/>
      <c r="AY551" s="18"/>
      <c r="AZ551" s="18"/>
      <c r="BA551" s="19"/>
    </row>
    <row r="552" spans="1:53">
      <c r="A552" s="25"/>
      <c r="B552" s="13"/>
      <c r="C552" s="13"/>
      <c r="D552" s="13"/>
      <c r="E552" s="13"/>
      <c r="F552" s="26"/>
      <c r="G552" s="17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  <c r="AD552" s="18"/>
      <c r="AE552" s="18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  <c r="AU552" s="18"/>
      <c r="AV552" s="18"/>
      <c r="AW552" s="18"/>
      <c r="AX552" s="18"/>
      <c r="AY552" s="18"/>
      <c r="AZ552" s="18"/>
      <c r="BA552" s="19"/>
    </row>
    <row r="553" spans="1:53">
      <c r="A553" s="25"/>
      <c r="B553" s="13"/>
      <c r="C553" s="13"/>
      <c r="D553" s="13"/>
      <c r="E553" s="13"/>
      <c r="F553" s="26"/>
      <c r="G553" s="17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  <c r="AD553" s="18"/>
      <c r="AE553" s="18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  <c r="AU553" s="18"/>
      <c r="AV553" s="18"/>
      <c r="AW553" s="18"/>
      <c r="AX553" s="18"/>
      <c r="AY553" s="18"/>
      <c r="AZ553" s="18"/>
      <c r="BA553" s="19"/>
    </row>
    <row r="554" spans="1:53">
      <c r="A554" s="25"/>
      <c r="B554" s="13"/>
      <c r="C554" s="13"/>
      <c r="D554" s="13"/>
      <c r="E554" s="13"/>
      <c r="F554" s="26"/>
      <c r="G554" s="17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  <c r="AC554" s="18"/>
      <c r="AD554" s="18"/>
      <c r="AE554" s="18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  <c r="AU554" s="18"/>
      <c r="AV554" s="18"/>
      <c r="AW554" s="18"/>
      <c r="AX554" s="18"/>
      <c r="AY554" s="18"/>
      <c r="AZ554" s="18"/>
      <c r="BA554" s="19"/>
    </row>
    <row r="555" spans="1:53">
      <c r="A555" s="25"/>
      <c r="B555" s="13"/>
      <c r="C555" s="13"/>
      <c r="D555" s="13"/>
      <c r="E555" s="13"/>
      <c r="F555" s="26"/>
      <c r="G555" s="17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  <c r="AD555" s="18"/>
      <c r="AE555" s="18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  <c r="AU555" s="18"/>
      <c r="AV555" s="18"/>
      <c r="AW555" s="18"/>
      <c r="AX555" s="18"/>
      <c r="AY555" s="18"/>
      <c r="AZ555" s="18"/>
      <c r="BA555" s="19"/>
    </row>
    <row r="556" spans="1:53">
      <c r="A556" s="25"/>
      <c r="B556" s="13"/>
      <c r="C556" s="13"/>
      <c r="D556" s="13"/>
      <c r="E556" s="13"/>
      <c r="F556" s="26"/>
      <c r="G556" s="17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  <c r="AD556" s="18"/>
      <c r="AE556" s="18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  <c r="AU556" s="18"/>
      <c r="AV556" s="18"/>
      <c r="AW556" s="18"/>
      <c r="AX556" s="18"/>
      <c r="AY556" s="18"/>
      <c r="AZ556" s="18"/>
      <c r="BA556" s="19"/>
    </row>
    <row r="557" spans="1:53">
      <c r="A557" s="25"/>
      <c r="B557" s="13"/>
      <c r="C557" s="13"/>
      <c r="D557" s="13"/>
      <c r="E557" s="13"/>
      <c r="F557" s="26"/>
      <c r="G557" s="17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  <c r="AD557" s="18"/>
      <c r="AE557" s="18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  <c r="AU557" s="18"/>
      <c r="AV557" s="18"/>
      <c r="AW557" s="18"/>
      <c r="AX557" s="18"/>
      <c r="AY557" s="18"/>
      <c r="AZ557" s="18"/>
      <c r="BA557" s="19"/>
    </row>
    <row r="558" spans="1:53">
      <c r="A558" s="25"/>
      <c r="B558" s="13"/>
      <c r="C558" s="13"/>
      <c r="D558" s="13"/>
      <c r="E558" s="13"/>
      <c r="F558" s="26"/>
      <c r="G558" s="17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  <c r="AD558" s="18"/>
      <c r="AE558" s="18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  <c r="AU558" s="18"/>
      <c r="AV558" s="18"/>
      <c r="AW558" s="18"/>
      <c r="AX558" s="18"/>
      <c r="AY558" s="18"/>
      <c r="AZ558" s="18"/>
      <c r="BA558" s="19"/>
    </row>
    <row r="559" spans="1:53">
      <c r="A559" s="25"/>
      <c r="B559" s="13"/>
      <c r="C559" s="13"/>
      <c r="D559" s="13"/>
      <c r="E559" s="13"/>
      <c r="F559" s="26"/>
      <c r="G559" s="17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  <c r="AC559" s="18"/>
      <c r="AD559" s="18"/>
      <c r="AE559" s="18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  <c r="AU559" s="18"/>
      <c r="AV559" s="18"/>
      <c r="AW559" s="18"/>
      <c r="AX559" s="18"/>
      <c r="AY559" s="18"/>
      <c r="AZ559" s="18"/>
      <c r="BA559" s="19"/>
    </row>
    <row r="560" spans="1:53">
      <c r="A560" s="25"/>
      <c r="B560" s="13"/>
      <c r="C560" s="13"/>
      <c r="D560" s="13"/>
      <c r="E560" s="13"/>
      <c r="F560" s="26"/>
      <c r="G560" s="17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  <c r="AC560" s="18"/>
      <c r="AD560" s="18"/>
      <c r="AE560" s="18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  <c r="AU560" s="18"/>
      <c r="AV560" s="18"/>
      <c r="AW560" s="18"/>
      <c r="AX560" s="18"/>
      <c r="AY560" s="18"/>
      <c r="AZ560" s="18"/>
      <c r="BA560" s="19"/>
    </row>
    <row r="561" spans="1:53">
      <c r="A561" s="25"/>
      <c r="B561" s="13"/>
      <c r="C561" s="13"/>
      <c r="D561" s="13"/>
      <c r="E561" s="13"/>
      <c r="F561" s="26"/>
      <c r="G561" s="17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  <c r="AC561" s="18"/>
      <c r="AD561" s="18"/>
      <c r="AE561" s="18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  <c r="AU561" s="18"/>
      <c r="AV561" s="18"/>
      <c r="AW561" s="18"/>
      <c r="AX561" s="18"/>
      <c r="AY561" s="18"/>
      <c r="AZ561" s="18"/>
      <c r="BA561" s="19"/>
    </row>
    <row r="562" spans="1:53">
      <c r="A562" s="25"/>
      <c r="B562" s="13"/>
      <c r="C562" s="13"/>
      <c r="D562" s="13"/>
      <c r="E562" s="13"/>
      <c r="F562" s="26"/>
      <c r="G562" s="17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  <c r="AC562" s="18"/>
      <c r="AD562" s="18"/>
      <c r="AE562" s="18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  <c r="AU562" s="18"/>
      <c r="AV562" s="18"/>
      <c r="AW562" s="18"/>
      <c r="AX562" s="18"/>
      <c r="AY562" s="18"/>
      <c r="AZ562" s="18"/>
      <c r="BA562" s="19"/>
    </row>
    <row r="563" spans="1:53">
      <c r="A563" s="25"/>
      <c r="B563" s="13"/>
      <c r="C563" s="13"/>
      <c r="D563" s="13"/>
      <c r="E563" s="13"/>
      <c r="F563" s="26"/>
      <c r="G563" s="17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  <c r="AC563" s="18"/>
      <c r="AD563" s="18"/>
      <c r="AE563" s="18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  <c r="AU563" s="18"/>
      <c r="AV563" s="18"/>
      <c r="AW563" s="18"/>
      <c r="AX563" s="18"/>
      <c r="AY563" s="18"/>
      <c r="AZ563" s="18"/>
      <c r="BA563" s="19"/>
    </row>
    <row r="564" spans="1:53">
      <c r="A564" s="25"/>
      <c r="B564" s="13"/>
      <c r="C564" s="13"/>
      <c r="D564" s="13"/>
      <c r="E564" s="13"/>
      <c r="F564" s="26"/>
      <c r="G564" s="17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  <c r="AC564" s="18"/>
      <c r="AD564" s="18"/>
      <c r="AE564" s="18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  <c r="AU564" s="18"/>
      <c r="AV564" s="18"/>
      <c r="AW564" s="18"/>
      <c r="AX564" s="18"/>
      <c r="AY564" s="18"/>
      <c r="AZ564" s="18"/>
      <c r="BA564" s="19"/>
    </row>
    <row r="565" spans="1:53">
      <c r="A565" s="25"/>
      <c r="B565" s="13"/>
      <c r="C565" s="13"/>
      <c r="D565" s="13"/>
      <c r="E565" s="13"/>
      <c r="F565" s="26"/>
      <c r="G565" s="17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  <c r="AC565" s="18"/>
      <c r="AD565" s="18"/>
      <c r="AE565" s="18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  <c r="AU565" s="18"/>
      <c r="AV565" s="18"/>
      <c r="AW565" s="18"/>
      <c r="AX565" s="18"/>
      <c r="AY565" s="18"/>
      <c r="AZ565" s="18"/>
      <c r="BA565" s="19"/>
    </row>
    <row r="566" spans="1:53">
      <c r="A566" s="25"/>
      <c r="B566" s="13"/>
      <c r="C566" s="13"/>
      <c r="D566" s="13"/>
      <c r="E566" s="13"/>
      <c r="F566" s="26"/>
      <c r="G566" s="17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  <c r="AC566" s="18"/>
      <c r="AD566" s="18"/>
      <c r="AE566" s="18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  <c r="AU566" s="18"/>
      <c r="AV566" s="18"/>
      <c r="AW566" s="18"/>
      <c r="AX566" s="18"/>
      <c r="AY566" s="18"/>
      <c r="AZ566" s="18"/>
      <c r="BA566" s="19"/>
    </row>
    <row r="567" spans="1:53">
      <c r="A567" s="25"/>
      <c r="B567" s="13"/>
      <c r="C567" s="13"/>
      <c r="D567" s="13"/>
      <c r="E567" s="13"/>
      <c r="F567" s="26"/>
      <c r="G567" s="17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  <c r="AC567" s="18"/>
      <c r="AD567" s="18"/>
      <c r="AE567" s="18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  <c r="AU567" s="18"/>
      <c r="AV567" s="18"/>
      <c r="AW567" s="18"/>
      <c r="AX567" s="18"/>
      <c r="AY567" s="18"/>
      <c r="AZ567" s="18"/>
      <c r="BA567" s="19"/>
    </row>
    <row r="568" spans="1:53">
      <c r="A568" s="25"/>
      <c r="B568" s="13"/>
      <c r="C568" s="13"/>
      <c r="D568" s="13"/>
      <c r="E568" s="13"/>
      <c r="F568" s="26"/>
      <c r="G568" s="17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  <c r="AC568" s="18"/>
      <c r="AD568" s="18"/>
      <c r="AE568" s="18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  <c r="AU568" s="18"/>
      <c r="AV568" s="18"/>
      <c r="AW568" s="18"/>
      <c r="AX568" s="18"/>
      <c r="AY568" s="18"/>
      <c r="AZ568" s="18"/>
      <c r="BA568" s="19"/>
    </row>
    <row r="569" spans="1:53">
      <c r="A569" s="25"/>
      <c r="B569" s="13"/>
      <c r="C569" s="13"/>
      <c r="D569" s="13"/>
      <c r="E569" s="13"/>
      <c r="F569" s="26"/>
      <c r="G569" s="17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  <c r="AC569" s="18"/>
      <c r="AD569" s="18"/>
      <c r="AE569" s="18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  <c r="AU569" s="18"/>
      <c r="AV569" s="18"/>
      <c r="AW569" s="18"/>
      <c r="AX569" s="18"/>
      <c r="AY569" s="18"/>
      <c r="AZ569" s="18"/>
      <c r="BA569" s="19"/>
    </row>
    <row r="570" spans="1:53">
      <c r="A570" s="25"/>
      <c r="B570" s="13"/>
      <c r="C570" s="13"/>
      <c r="D570" s="13"/>
      <c r="E570" s="13"/>
      <c r="F570" s="26"/>
      <c r="G570" s="17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  <c r="AC570" s="18"/>
      <c r="AD570" s="18"/>
      <c r="AE570" s="18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  <c r="AU570" s="18"/>
      <c r="AV570" s="18"/>
      <c r="AW570" s="18"/>
      <c r="AX570" s="18"/>
      <c r="AY570" s="18"/>
      <c r="AZ570" s="18"/>
      <c r="BA570" s="19"/>
    </row>
    <row r="571" spans="1:53">
      <c r="A571" s="25"/>
      <c r="B571" s="13"/>
      <c r="C571" s="13"/>
      <c r="D571" s="13"/>
      <c r="E571" s="13"/>
      <c r="F571" s="26"/>
      <c r="G571" s="17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  <c r="AC571" s="18"/>
      <c r="AD571" s="18"/>
      <c r="AE571" s="18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  <c r="AU571" s="18"/>
      <c r="AV571" s="18"/>
      <c r="AW571" s="18"/>
      <c r="AX571" s="18"/>
      <c r="AY571" s="18"/>
      <c r="AZ571" s="18"/>
      <c r="BA571" s="19"/>
    </row>
    <row r="572" spans="1:53">
      <c r="A572" s="25"/>
      <c r="B572" s="13"/>
      <c r="C572" s="13"/>
      <c r="D572" s="13"/>
      <c r="E572" s="13"/>
      <c r="F572" s="26"/>
      <c r="G572" s="17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  <c r="AC572" s="18"/>
      <c r="AD572" s="18"/>
      <c r="AE572" s="18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  <c r="AU572" s="18"/>
      <c r="AV572" s="18"/>
      <c r="AW572" s="18"/>
      <c r="AX572" s="18"/>
      <c r="AY572" s="18"/>
      <c r="AZ572" s="18"/>
      <c r="BA572" s="19"/>
    </row>
    <row r="573" spans="1:53">
      <c r="A573" s="25"/>
      <c r="B573" s="13"/>
      <c r="C573" s="13"/>
      <c r="D573" s="13"/>
      <c r="E573" s="13"/>
      <c r="F573" s="26"/>
      <c r="G573" s="17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  <c r="AC573" s="18"/>
      <c r="AD573" s="18"/>
      <c r="AE573" s="18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  <c r="AU573" s="18"/>
      <c r="AV573" s="18"/>
      <c r="AW573" s="18"/>
      <c r="AX573" s="18"/>
      <c r="AY573" s="18"/>
      <c r="AZ573" s="18"/>
      <c r="BA573" s="19"/>
    </row>
    <row r="574" spans="1:53">
      <c r="A574" s="25"/>
      <c r="B574" s="13"/>
      <c r="C574" s="13"/>
      <c r="D574" s="13"/>
      <c r="E574" s="13"/>
      <c r="F574" s="26"/>
      <c r="G574" s="17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  <c r="AC574" s="18"/>
      <c r="AD574" s="18"/>
      <c r="AE574" s="18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  <c r="AU574" s="18"/>
      <c r="AV574" s="18"/>
      <c r="AW574" s="18"/>
      <c r="AX574" s="18"/>
      <c r="AY574" s="18"/>
      <c r="AZ574" s="18"/>
      <c r="BA574" s="19"/>
    </row>
    <row r="575" spans="1:53">
      <c r="A575" s="25"/>
      <c r="B575" s="13"/>
      <c r="C575" s="13"/>
      <c r="D575" s="13"/>
      <c r="E575" s="13"/>
      <c r="F575" s="26"/>
      <c r="G575" s="17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  <c r="AC575" s="18"/>
      <c r="AD575" s="18"/>
      <c r="AE575" s="18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  <c r="AU575" s="18"/>
      <c r="AV575" s="18"/>
      <c r="AW575" s="18"/>
      <c r="AX575" s="18"/>
      <c r="AY575" s="18"/>
      <c r="AZ575" s="18"/>
      <c r="BA575" s="19"/>
    </row>
    <row r="576" spans="1:53">
      <c r="A576" s="25"/>
      <c r="B576" s="13"/>
      <c r="C576" s="13"/>
      <c r="D576" s="13"/>
      <c r="E576" s="13"/>
      <c r="F576" s="26"/>
      <c r="G576" s="17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  <c r="AC576" s="18"/>
      <c r="AD576" s="18"/>
      <c r="AE576" s="18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  <c r="AU576" s="18"/>
      <c r="AV576" s="18"/>
      <c r="AW576" s="18"/>
      <c r="AX576" s="18"/>
      <c r="AY576" s="18"/>
      <c r="AZ576" s="18"/>
      <c r="BA576" s="19"/>
    </row>
    <row r="577" spans="1:53">
      <c r="A577" s="25"/>
      <c r="B577" s="13"/>
      <c r="C577" s="13"/>
      <c r="D577" s="13"/>
      <c r="E577" s="13"/>
      <c r="F577" s="26"/>
      <c r="G577" s="17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  <c r="AC577" s="18"/>
      <c r="AD577" s="18"/>
      <c r="AE577" s="18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  <c r="AU577" s="18"/>
      <c r="AV577" s="18"/>
      <c r="AW577" s="18"/>
      <c r="AX577" s="18"/>
      <c r="AY577" s="18"/>
      <c r="AZ577" s="18"/>
      <c r="BA577" s="19"/>
    </row>
    <row r="578" spans="1:53">
      <c r="A578" s="25"/>
      <c r="B578" s="13"/>
      <c r="C578" s="13"/>
      <c r="D578" s="13"/>
      <c r="E578" s="13"/>
      <c r="F578" s="26"/>
      <c r="G578" s="17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  <c r="AC578" s="18"/>
      <c r="AD578" s="18"/>
      <c r="AE578" s="18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  <c r="AU578" s="18"/>
      <c r="AV578" s="18"/>
      <c r="AW578" s="18"/>
      <c r="AX578" s="18"/>
      <c r="AY578" s="18"/>
      <c r="AZ578" s="18"/>
      <c r="BA578" s="19"/>
    </row>
    <row r="579" spans="1:53">
      <c r="A579" s="25"/>
      <c r="B579" s="13"/>
      <c r="C579" s="13"/>
      <c r="D579" s="13"/>
      <c r="E579" s="13"/>
      <c r="F579" s="26"/>
      <c r="G579" s="17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  <c r="AB579" s="18"/>
      <c r="AC579" s="18"/>
      <c r="AD579" s="18"/>
      <c r="AE579" s="18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  <c r="AU579" s="18"/>
      <c r="AV579" s="18"/>
      <c r="AW579" s="18"/>
      <c r="AX579" s="18"/>
      <c r="AY579" s="18"/>
      <c r="AZ579" s="18"/>
      <c r="BA579" s="19"/>
    </row>
    <row r="580" spans="1:53">
      <c r="A580" s="25"/>
      <c r="B580" s="13"/>
      <c r="C580" s="13"/>
      <c r="D580" s="13"/>
      <c r="E580" s="13"/>
      <c r="F580" s="26"/>
      <c r="G580" s="17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  <c r="AB580" s="18"/>
      <c r="AC580" s="18"/>
      <c r="AD580" s="18"/>
      <c r="AE580" s="18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  <c r="AU580" s="18"/>
      <c r="AV580" s="18"/>
      <c r="AW580" s="18"/>
      <c r="AX580" s="18"/>
      <c r="AY580" s="18"/>
      <c r="AZ580" s="18"/>
      <c r="BA580" s="19"/>
    </row>
    <row r="581" spans="1:53">
      <c r="A581" s="25"/>
      <c r="B581" s="13"/>
      <c r="C581" s="13"/>
      <c r="D581" s="13"/>
      <c r="E581" s="13"/>
      <c r="F581" s="26"/>
      <c r="G581" s="17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  <c r="AB581" s="18"/>
      <c r="AC581" s="18"/>
      <c r="AD581" s="18"/>
      <c r="AE581" s="18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  <c r="AU581" s="18"/>
      <c r="AV581" s="18"/>
      <c r="AW581" s="18"/>
      <c r="AX581" s="18"/>
      <c r="AY581" s="18"/>
      <c r="AZ581" s="18"/>
      <c r="BA581" s="19"/>
    </row>
    <row r="582" spans="1:53">
      <c r="A582" s="25"/>
      <c r="B582" s="13"/>
      <c r="C582" s="13"/>
      <c r="D582" s="13"/>
      <c r="E582" s="13"/>
      <c r="F582" s="26"/>
      <c r="G582" s="17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  <c r="AB582" s="18"/>
      <c r="AC582" s="18"/>
      <c r="AD582" s="18"/>
      <c r="AE582" s="18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  <c r="AU582" s="18"/>
      <c r="AV582" s="18"/>
      <c r="AW582" s="18"/>
      <c r="AX582" s="18"/>
      <c r="AY582" s="18"/>
      <c r="AZ582" s="18"/>
      <c r="BA582" s="19"/>
    </row>
    <row r="583" spans="1:53">
      <c r="A583" s="25"/>
      <c r="B583" s="13"/>
      <c r="C583" s="13"/>
      <c r="D583" s="13"/>
      <c r="E583" s="13"/>
      <c r="F583" s="26"/>
      <c r="G583" s="17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  <c r="AB583" s="18"/>
      <c r="AC583" s="18"/>
      <c r="AD583" s="18"/>
      <c r="AE583" s="18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  <c r="AU583" s="18"/>
      <c r="AV583" s="18"/>
      <c r="AW583" s="18"/>
      <c r="AX583" s="18"/>
      <c r="AY583" s="18"/>
      <c r="AZ583" s="18"/>
      <c r="BA583" s="19"/>
    </row>
    <row r="584" spans="1:53">
      <c r="A584" s="25"/>
      <c r="B584" s="13"/>
      <c r="C584" s="13"/>
      <c r="D584" s="13"/>
      <c r="E584" s="13"/>
      <c r="F584" s="26"/>
      <c r="G584" s="17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  <c r="AB584" s="18"/>
      <c r="AC584" s="18"/>
      <c r="AD584" s="18"/>
      <c r="AE584" s="18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  <c r="AU584" s="18"/>
      <c r="AV584" s="18"/>
      <c r="AW584" s="18"/>
      <c r="AX584" s="18"/>
      <c r="AY584" s="18"/>
      <c r="AZ584" s="18"/>
      <c r="BA584" s="19"/>
    </row>
    <row r="585" spans="1:53">
      <c r="A585" s="25"/>
      <c r="B585" s="13"/>
      <c r="C585" s="13"/>
      <c r="D585" s="13"/>
      <c r="E585" s="13"/>
      <c r="F585" s="26"/>
      <c r="G585" s="17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  <c r="AB585" s="18"/>
      <c r="AC585" s="18"/>
      <c r="AD585" s="18"/>
      <c r="AE585" s="18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  <c r="AU585" s="18"/>
      <c r="AV585" s="18"/>
      <c r="AW585" s="18"/>
      <c r="AX585" s="18"/>
      <c r="AY585" s="18"/>
      <c r="AZ585" s="18"/>
      <c r="BA585" s="19"/>
    </row>
    <row r="586" spans="1:53">
      <c r="A586" s="25"/>
      <c r="B586" s="13"/>
      <c r="C586" s="13"/>
      <c r="D586" s="13"/>
      <c r="E586" s="13"/>
      <c r="F586" s="26"/>
      <c r="G586" s="17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  <c r="AB586" s="18"/>
      <c r="AC586" s="18"/>
      <c r="AD586" s="18"/>
      <c r="AE586" s="18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  <c r="AU586" s="18"/>
      <c r="AV586" s="18"/>
      <c r="AW586" s="18"/>
      <c r="AX586" s="18"/>
      <c r="AY586" s="18"/>
      <c r="AZ586" s="18"/>
      <c r="BA586" s="19"/>
    </row>
    <row r="587" spans="1:53">
      <c r="A587" s="25"/>
      <c r="B587" s="13"/>
      <c r="C587" s="13"/>
      <c r="D587" s="13"/>
      <c r="E587" s="13"/>
      <c r="F587" s="26"/>
      <c r="G587" s="17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  <c r="AB587" s="18"/>
      <c r="AC587" s="18"/>
      <c r="AD587" s="18"/>
      <c r="AE587" s="18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  <c r="AU587" s="18"/>
      <c r="AV587" s="18"/>
      <c r="AW587" s="18"/>
      <c r="AX587" s="18"/>
      <c r="AY587" s="18"/>
      <c r="AZ587" s="18"/>
      <c r="BA587" s="19"/>
    </row>
    <row r="588" spans="1:53">
      <c r="A588" s="25"/>
      <c r="B588" s="13"/>
      <c r="C588" s="13"/>
      <c r="D588" s="13"/>
      <c r="E588" s="13"/>
      <c r="F588" s="26"/>
      <c r="G588" s="17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  <c r="AB588" s="18"/>
      <c r="AC588" s="18"/>
      <c r="AD588" s="18"/>
      <c r="AE588" s="18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  <c r="AU588" s="18"/>
      <c r="AV588" s="18"/>
      <c r="AW588" s="18"/>
      <c r="AX588" s="18"/>
      <c r="AY588" s="18"/>
      <c r="AZ588" s="18"/>
      <c r="BA588" s="19"/>
    </row>
    <row r="589" spans="1:53">
      <c r="A589" s="25"/>
      <c r="B589" s="13"/>
      <c r="C589" s="13"/>
      <c r="D589" s="13"/>
      <c r="E589" s="13"/>
      <c r="F589" s="26"/>
      <c r="G589" s="17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  <c r="AB589" s="18"/>
      <c r="AC589" s="18"/>
      <c r="AD589" s="18"/>
      <c r="AE589" s="18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  <c r="AU589" s="18"/>
      <c r="AV589" s="18"/>
      <c r="AW589" s="18"/>
      <c r="AX589" s="18"/>
      <c r="AY589" s="18"/>
      <c r="AZ589" s="18"/>
      <c r="BA589" s="19"/>
    </row>
    <row r="590" spans="1:53">
      <c r="A590" s="25"/>
      <c r="B590" s="13"/>
      <c r="C590" s="13"/>
      <c r="D590" s="13"/>
      <c r="E590" s="13"/>
      <c r="F590" s="26"/>
      <c r="G590" s="17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  <c r="AB590" s="18"/>
      <c r="AC590" s="18"/>
      <c r="AD590" s="18"/>
      <c r="AE590" s="18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  <c r="AU590" s="18"/>
      <c r="AV590" s="18"/>
      <c r="AW590" s="18"/>
      <c r="AX590" s="18"/>
      <c r="AY590" s="18"/>
      <c r="AZ590" s="18"/>
      <c r="BA590" s="19"/>
    </row>
    <row r="591" spans="1:53">
      <c r="A591" s="25"/>
      <c r="B591" s="13"/>
      <c r="C591" s="13"/>
      <c r="D591" s="13"/>
      <c r="E591" s="13"/>
      <c r="F591" s="26"/>
      <c r="G591" s="17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  <c r="AB591" s="18"/>
      <c r="AC591" s="18"/>
      <c r="AD591" s="18"/>
      <c r="AE591" s="18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  <c r="AU591" s="18"/>
      <c r="AV591" s="18"/>
      <c r="AW591" s="18"/>
      <c r="AX591" s="18"/>
      <c r="AY591" s="18"/>
      <c r="AZ591" s="18"/>
      <c r="BA591" s="19"/>
    </row>
    <row r="592" spans="1:53">
      <c r="A592" s="25"/>
      <c r="B592" s="13"/>
      <c r="C592" s="13"/>
      <c r="D592" s="13"/>
      <c r="E592" s="13"/>
      <c r="F592" s="26"/>
      <c r="G592" s="17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  <c r="AB592" s="18"/>
      <c r="AC592" s="18"/>
      <c r="AD592" s="18"/>
      <c r="AE592" s="18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  <c r="AU592" s="18"/>
      <c r="AV592" s="18"/>
      <c r="AW592" s="18"/>
      <c r="AX592" s="18"/>
      <c r="AY592" s="18"/>
      <c r="AZ592" s="18"/>
      <c r="BA592" s="19"/>
    </row>
    <row r="593" spans="1:53">
      <c r="A593" s="25"/>
      <c r="B593" s="13"/>
      <c r="C593" s="13"/>
      <c r="D593" s="13"/>
      <c r="E593" s="13"/>
      <c r="F593" s="26"/>
      <c r="G593" s="17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  <c r="AB593" s="18"/>
      <c r="AC593" s="18"/>
      <c r="AD593" s="18"/>
      <c r="AE593" s="18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  <c r="AU593" s="18"/>
      <c r="AV593" s="18"/>
      <c r="AW593" s="18"/>
      <c r="AX593" s="18"/>
      <c r="AY593" s="18"/>
      <c r="AZ593" s="18"/>
      <c r="BA593" s="19"/>
    </row>
    <row r="594" spans="1:53">
      <c r="A594" s="25"/>
      <c r="B594" s="13"/>
      <c r="C594" s="13"/>
      <c r="D594" s="13"/>
      <c r="E594" s="13"/>
      <c r="F594" s="26"/>
      <c r="G594" s="17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  <c r="AB594" s="18"/>
      <c r="AC594" s="18"/>
      <c r="AD594" s="18"/>
      <c r="AE594" s="18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  <c r="AU594" s="18"/>
      <c r="AV594" s="18"/>
      <c r="AW594" s="18"/>
      <c r="AX594" s="18"/>
      <c r="AY594" s="18"/>
      <c r="AZ594" s="18"/>
      <c r="BA594" s="19"/>
    </row>
    <row r="595" spans="1:53">
      <c r="A595" s="25"/>
      <c r="B595" s="13"/>
      <c r="C595" s="13"/>
      <c r="D595" s="13"/>
      <c r="E595" s="13"/>
      <c r="F595" s="26"/>
      <c r="G595" s="17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  <c r="AB595" s="18"/>
      <c r="AC595" s="18"/>
      <c r="AD595" s="18"/>
      <c r="AE595" s="18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  <c r="AU595" s="18"/>
      <c r="AV595" s="18"/>
      <c r="AW595" s="18"/>
      <c r="AX595" s="18"/>
      <c r="AY595" s="18"/>
      <c r="AZ595" s="18"/>
      <c r="BA595" s="19"/>
    </row>
    <row r="596" spans="1:53">
      <c r="A596" s="25"/>
      <c r="B596" s="13"/>
      <c r="C596" s="13"/>
      <c r="D596" s="13"/>
      <c r="E596" s="13"/>
      <c r="F596" s="26"/>
      <c r="G596" s="17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  <c r="AB596" s="18"/>
      <c r="AC596" s="18"/>
      <c r="AD596" s="18"/>
      <c r="AE596" s="18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  <c r="AU596" s="18"/>
      <c r="AV596" s="18"/>
      <c r="AW596" s="18"/>
      <c r="AX596" s="18"/>
      <c r="AY596" s="18"/>
      <c r="AZ596" s="18"/>
      <c r="BA596" s="19"/>
    </row>
    <row r="597" spans="1:53">
      <c r="A597" s="25"/>
      <c r="B597" s="13"/>
      <c r="C597" s="13"/>
      <c r="D597" s="13"/>
      <c r="E597" s="13"/>
      <c r="F597" s="26"/>
      <c r="G597" s="17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  <c r="AB597" s="18"/>
      <c r="AC597" s="18"/>
      <c r="AD597" s="18"/>
      <c r="AE597" s="18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  <c r="AU597" s="18"/>
      <c r="AV597" s="18"/>
      <c r="AW597" s="18"/>
      <c r="AX597" s="18"/>
      <c r="AY597" s="18"/>
      <c r="AZ597" s="18"/>
      <c r="BA597" s="19"/>
    </row>
    <row r="598" spans="1:53">
      <c r="A598" s="25"/>
      <c r="B598" s="13"/>
      <c r="C598" s="13"/>
      <c r="D598" s="13"/>
      <c r="E598" s="13"/>
      <c r="F598" s="26"/>
      <c r="G598" s="17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  <c r="AB598" s="18"/>
      <c r="AC598" s="18"/>
      <c r="AD598" s="18"/>
      <c r="AE598" s="18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  <c r="AU598" s="18"/>
      <c r="AV598" s="18"/>
      <c r="AW598" s="18"/>
      <c r="AX598" s="18"/>
      <c r="AY598" s="18"/>
      <c r="AZ598" s="18"/>
      <c r="BA598" s="19"/>
    </row>
    <row r="599" spans="1:53">
      <c r="A599" s="25"/>
      <c r="B599" s="13"/>
      <c r="C599" s="13"/>
      <c r="D599" s="13"/>
      <c r="E599" s="13"/>
      <c r="F599" s="26"/>
      <c r="G599" s="17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  <c r="AB599" s="18"/>
      <c r="AC599" s="18"/>
      <c r="AD599" s="18"/>
      <c r="AE599" s="18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  <c r="AU599" s="18"/>
      <c r="AV599" s="18"/>
      <c r="AW599" s="18"/>
      <c r="AX599" s="18"/>
      <c r="AY599" s="18"/>
      <c r="AZ599" s="18"/>
      <c r="BA599" s="19"/>
    </row>
    <row r="600" spans="1:53">
      <c r="A600" s="25"/>
      <c r="B600" s="13"/>
      <c r="C600" s="13"/>
      <c r="D600" s="13"/>
      <c r="E600" s="13"/>
      <c r="F600" s="26"/>
      <c r="G600" s="17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  <c r="AB600" s="18"/>
      <c r="AC600" s="18"/>
      <c r="AD600" s="18"/>
      <c r="AE600" s="18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  <c r="AU600" s="18"/>
      <c r="AV600" s="18"/>
      <c r="AW600" s="18"/>
      <c r="AX600" s="18"/>
      <c r="AY600" s="18"/>
      <c r="AZ600" s="18"/>
      <c r="BA600" s="19"/>
    </row>
    <row r="601" spans="1:53">
      <c r="A601" s="25"/>
      <c r="B601" s="13"/>
      <c r="C601" s="13"/>
      <c r="D601" s="13"/>
      <c r="E601" s="13"/>
      <c r="F601" s="26"/>
      <c r="G601" s="17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  <c r="AB601" s="18"/>
      <c r="AC601" s="18"/>
      <c r="AD601" s="18"/>
      <c r="AE601" s="18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  <c r="AU601" s="18"/>
      <c r="AV601" s="18"/>
      <c r="AW601" s="18"/>
      <c r="AX601" s="18"/>
      <c r="AY601" s="18"/>
      <c r="AZ601" s="18"/>
      <c r="BA601" s="19"/>
    </row>
    <row r="602" spans="1:53">
      <c r="A602" s="25"/>
      <c r="B602" s="13"/>
      <c r="C602" s="13"/>
      <c r="D602" s="13"/>
      <c r="E602" s="13"/>
      <c r="F602" s="26"/>
      <c r="G602" s="17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  <c r="AB602" s="18"/>
      <c r="AC602" s="18"/>
      <c r="AD602" s="18"/>
      <c r="AE602" s="18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  <c r="AU602" s="18"/>
      <c r="AV602" s="18"/>
      <c r="AW602" s="18"/>
      <c r="AX602" s="18"/>
      <c r="AY602" s="18"/>
      <c r="AZ602" s="18"/>
      <c r="BA602" s="19"/>
    </row>
    <row r="603" spans="1:53">
      <c r="A603" s="25"/>
      <c r="B603" s="13"/>
      <c r="C603" s="13"/>
      <c r="D603" s="13"/>
      <c r="E603" s="13"/>
      <c r="F603" s="26"/>
      <c r="G603" s="17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  <c r="AB603" s="18"/>
      <c r="AC603" s="18"/>
      <c r="AD603" s="18"/>
      <c r="AE603" s="18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  <c r="AU603" s="18"/>
      <c r="AV603" s="18"/>
      <c r="AW603" s="18"/>
      <c r="AX603" s="18"/>
      <c r="AY603" s="18"/>
      <c r="AZ603" s="18"/>
      <c r="BA603" s="19"/>
    </row>
    <row r="604" spans="1:53">
      <c r="A604" s="25"/>
      <c r="B604" s="13"/>
      <c r="C604" s="13"/>
      <c r="D604" s="13"/>
      <c r="E604" s="13"/>
      <c r="F604" s="26"/>
      <c r="G604" s="17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  <c r="AB604" s="18"/>
      <c r="AC604" s="18"/>
      <c r="AD604" s="18"/>
      <c r="AE604" s="18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  <c r="AU604" s="18"/>
      <c r="AV604" s="18"/>
      <c r="AW604" s="18"/>
      <c r="AX604" s="18"/>
      <c r="AY604" s="18"/>
      <c r="AZ604" s="18"/>
      <c r="BA604" s="19"/>
    </row>
    <row r="605" spans="1:53">
      <c r="A605" s="25"/>
      <c r="B605" s="13"/>
      <c r="C605" s="13"/>
      <c r="D605" s="13"/>
      <c r="E605" s="13"/>
      <c r="F605" s="26"/>
      <c r="G605" s="17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  <c r="AB605" s="18"/>
      <c r="AC605" s="18"/>
      <c r="AD605" s="18"/>
      <c r="AE605" s="18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  <c r="AU605" s="18"/>
      <c r="AV605" s="18"/>
      <c r="AW605" s="18"/>
      <c r="AX605" s="18"/>
      <c r="AY605" s="18"/>
      <c r="AZ605" s="18"/>
      <c r="BA605" s="19"/>
    </row>
    <row r="606" spans="1:53">
      <c r="A606" s="25"/>
      <c r="B606" s="13"/>
      <c r="C606" s="13"/>
      <c r="D606" s="13"/>
      <c r="E606" s="13"/>
      <c r="F606" s="26"/>
      <c r="G606" s="17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  <c r="AB606" s="18"/>
      <c r="AC606" s="18"/>
      <c r="AD606" s="18"/>
      <c r="AE606" s="18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  <c r="AU606" s="18"/>
      <c r="AV606" s="18"/>
      <c r="AW606" s="18"/>
      <c r="AX606" s="18"/>
      <c r="AY606" s="18"/>
      <c r="AZ606" s="18"/>
      <c r="BA606" s="19"/>
    </row>
    <row r="607" spans="1:53">
      <c r="A607" s="25"/>
      <c r="B607" s="13"/>
      <c r="C607" s="13"/>
      <c r="D607" s="13"/>
      <c r="E607" s="13"/>
      <c r="F607" s="26"/>
      <c r="G607" s="17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  <c r="AB607" s="18"/>
      <c r="AC607" s="18"/>
      <c r="AD607" s="18"/>
      <c r="AE607" s="18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  <c r="AU607" s="18"/>
      <c r="AV607" s="18"/>
      <c r="AW607" s="18"/>
      <c r="AX607" s="18"/>
      <c r="AY607" s="18"/>
      <c r="AZ607" s="18"/>
      <c r="BA607" s="19"/>
    </row>
    <row r="608" spans="1:53">
      <c r="A608" s="25"/>
      <c r="B608" s="13"/>
      <c r="C608" s="13"/>
      <c r="D608" s="13"/>
      <c r="E608" s="13"/>
      <c r="F608" s="26"/>
      <c r="G608" s="17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  <c r="AB608" s="18"/>
      <c r="AC608" s="18"/>
      <c r="AD608" s="18"/>
      <c r="AE608" s="18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  <c r="AU608" s="18"/>
      <c r="AV608" s="18"/>
      <c r="AW608" s="18"/>
      <c r="AX608" s="18"/>
      <c r="AY608" s="18"/>
      <c r="AZ608" s="18"/>
      <c r="BA608" s="19"/>
    </row>
    <row r="609" spans="1:53">
      <c r="A609" s="25"/>
      <c r="B609" s="13"/>
      <c r="C609" s="13"/>
      <c r="D609" s="13"/>
      <c r="E609" s="13"/>
      <c r="F609" s="26"/>
      <c r="G609" s="17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  <c r="AB609" s="18"/>
      <c r="AC609" s="18"/>
      <c r="AD609" s="18"/>
      <c r="AE609" s="18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  <c r="AU609" s="18"/>
      <c r="AV609" s="18"/>
      <c r="AW609" s="18"/>
      <c r="AX609" s="18"/>
      <c r="AY609" s="18"/>
      <c r="AZ609" s="18"/>
      <c r="BA609" s="19"/>
    </row>
    <row r="610" spans="1:53">
      <c r="A610" s="25"/>
      <c r="B610" s="13"/>
      <c r="C610" s="13"/>
      <c r="D610" s="13"/>
      <c r="E610" s="13"/>
      <c r="F610" s="26"/>
      <c r="G610" s="17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  <c r="AB610" s="18"/>
      <c r="AC610" s="18"/>
      <c r="AD610" s="18"/>
      <c r="AE610" s="18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  <c r="AU610" s="18"/>
      <c r="AV610" s="18"/>
      <c r="AW610" s="18"/>
      <c r="AX610" s="18"/>
      <c r="AY610" s="18"/>
      <c r="AZ610" s="18"/>
      <c r="BA610" s="19"/>
    </row>
    <row r="611" spans="1:53">
      <c r="A611" s="25"/>
      <c r="B611" s="13"/>
      <c r="C611" s="13"/>
      <c r="D611" s="13"/>
      <c r="E611" s="13"/>
      <c r="F611" s="26"/>
      <c r="G611" s="17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  <c r="AB611" s="18"/>
      <c r="AC611" s="18"/>
      <c r="AD611" s="18"/>
      <c r="AE611" s="18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  <c r="AU611" s="18"/>
      <c r="AV611" s="18"/>
      <c r="AW611" s="18"/>
      <c r="AX611" s="18"/>
      <c r="AY611" s="18"/>
      <c r="AZ611" s="18"/>
      <c r="BA611" s="19"/>
    </row>
    <row r="612" spans="1:53">
      <c r="A612" s="25"/>
      <c r="B612" s="13"/>
      <c r="C612" s="13"/>
      <c r="D612" s="13"/>
      <c r="E612" s="13"/>
      <c r="F612" s="26"/>
      <c r="G612" s="17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  <c r="AB612" s="18"/>
      <c r="AC612" s="18"/>
      <c r="AD612" s="18"/>
      <c r="AE612" s="18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  <c r="AU612" s="18"/>
      <c r="AV612" s="18"/>
      <c r="AW612" s="18"/>
      <c r="AX612" s="18"/>
      <c r="AY612" s="18"/>
      <c r="AZ612" s="18"/>
      <c r="BA612" s="19"/>
    </row>
    <row r="613" spans="1:53">
      <c r="A613" s="25"/>
      <c r="B613" s="13"/>
      <c r="C613" s="13"/>
      <c r="D613" s="13"/>
      <c r="E613" s="13"/>
      <c r="F613" s="26"/>
      <c r="G613" s="17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  <c r="AB613" s="18"/>
      <c r="AC613" s="18"/>
      <c r="AD613" s="18"/>
      <c r="AE613" s="18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  <c r="AU613" s="18"/>
      <c r="AV613" s="18"/>
      <c r="AW613" s="18"/>
      <c r="AX613" s="18"/>
      <c r="AY613" s="18"/>
      <c r="AZ613" s="18"/>
      <c r="BA613" s="19"/>
    </row>
    <row r="614" spans="1:53">
      <c r="A614" s="25"/>
      <c r="B614" s="13"/>
      <c r="C614" s="13"/>
      <c r="D614" s="13"/>
      <c r="E614" s="13"/>
      <c r="F614" s="26"/>
      <c r="G614" s="17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  <c r="AB614" s="18"/>
      <c r="AC614" s="18"/>
      <c r="AD614" s="18"/>
      <c r="AE614" s="18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  <c r="AU614" s="18"/>
      <c r="AV614" s="18"/>
      <c r="AW614" s="18"/>
      <c r="AX614" s="18"/>
      <c r="AY614" s="18"/>
      <c r="AZ614" s="18"/>
      <c r="BA614" s="19"/>
    </row>
    <row r="615" spans="1:53">
      <c r="A615" s="25"/>
      <c r="B615" s="13"/>
      <c r="C615" s="13"/>
      <c r="D615" s="13"/>
      <c r="E615" s="13"/>
      <c r="F615" s="26"/>
      <c r="G615" s="17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  <c r="AB615" s="18"/>
      <c r="AC615" s="18"/>
      <c r="AD615" s="18"/>
      <c r="AE615" s="18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  <c r="AU615" s="18"/>
      <c r="AV615" s="18"/>
      <c r="AW615" s="18"/>
      <c r="AX615" s="18"/>
      <c r="AY615" s="18"/>
      <c r="AZ615" s="18"/>
      <c r="BA615" s="19"/>
    </row>
    <row r="616" spans="1:53">
      <c r="A616" s="25"/>
      <c r="B616" s="13"/>
      <c r="C616" s="13"/>
      <c r="D616" s="13"/>
      <c r="E616" s="13"/>
      <c r="F616" s="26"/>
      <c r="G616" s="17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  <c r="AB616" s="18"/>
      <c r="AC616" s="18"/>
      <c r="AD616" s="18"/>
      <c r="AE616" s="18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  <c r="AU616" s="18"/>
      <c r="AV616" s="18"/>
      <c r="AW616" s="18"/>
      <c r="AX616" s="18"/>
      <c r="AY616" s="18"/>
      <c r="AZ616" s="18"/>
      <c r="BA616" s="19"/>
    </row>
    <row r="617" spans="1:53">
      <c r="A617" s="25"/>
      <c r="B617" s="13"/>
      <c r="C617" s="13"/>
      <c r="D617" s="13"/>
      <c r="E617" s="13"/>
      <c r="F617" s="26"/>
      <c r="G617" s="17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  <c r="AB617" s="18"/>
      <c r="AC617" s="18"/>
      <c r="AD617" s="18"/>
      <c r="AE617" s="18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  <c r="AU617" s="18"/>
      <c r="AV617" s="18"/>
      <c r="AW617" s="18"/>
      <c r="AX617" s="18"/>
      <c r="AY617" s="18"/>
      <c r="AZ617" s="18"/>
      <c r="BA617" s="19"/>
    </row>
    <row r="618" spans="1:53">
      <c r="A618" s="25"/>
      <c r="B618" s="13"/>
      <c r="C618" s="13"/>
      <c r="D618" s="13"/>
      <c r="E618" s="13"/>
      <c r="F618" s="26"/>
      <c r="G618" s="17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  <c r="AB618" s="18"/>
      <c r="AC618" s="18"/>
      <c r="AD618" s="18"/>
      <c r="AE618" s="18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  <c r="AU618" s="18"/>
      <c r="AV618" s="18"/>
      <c r="AW618" s="18"/>
      <c r="AX618" s="18"/>
      <c r="AY618" s="18"/>
      <c r="AZ618" s="18"/>
      <c r="BA618" s="19"/>
    </row>
    <row r="619" spans="1:53">
      <c r="A619" s="25"/>
      <c r="B619" s="13"/>
      <c r="C619" s="13"/>
      <c r="D619" s="13"/>
      <c r="E619" s="13"/>
      <c r="F619" s="26"/>
      <c r="G619" s="17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  <c r="AB619" s="18"/>
      <c r="AC619" s="18"/>
      <c r="AD619" s="18"/>
      <c r="AE619" s="18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  <c r="AU619" s="18"/>
      <c r="AV619" s="18"/>
      <c r="AW619" s="18"/>
      <c r="AX619" s="18"/>
      <c r="AY619" s="18"/>
      <c r="AZ619" s="18"/>
      <c r="BA619" s="19"/>
    </row>
    <row r="620" spans="1:53">
      <c r="A620" s="25"/>
      <c r="B620" s="13"/>
      <c r="C620" s="13"/>
      <c r="D620" s="13"/>
      <c r="E620" s="13"/>
      <c r="F620" s="26"/>
      <c r="G620" s="17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  <c r="AB620" s="18"/>
      <c r="AC620" s="18"/>
      <c r="AD620" s="18"/>
      <c r="AE620" s="18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  <c r="AU620" s="18"/>
      <c r="AV620" s="18"/>
      <c r="AW620" s="18"/>
      <c r="AX620" s="18"/>
      <c r="AY620" s="18"/>
      <c r="AZ620" s="18"/>
      <c r="BA620" s="19"/>
    </row>
    <row r="621" spans="1:53">
      <c r="A621" s="25"/>
      <c r="B621" s="13"/>
      <c r="C621" s="13"/>
      <c r="D621" s="13"/>
      <c r="E621" s="13"/>
      <c r="F621" s="26"/>
      <c r="G621" s="17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  <c r="AB621" s="18"/>
      <c r="AC621" s="18"/>
      <c r="AD621" s="18"/>
      <c r="AE621" s="18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  <c r="AU621" s="18"/>
      <c r="AV621" s="18"/>
      <c r="AW621" s="18"/>
      <c r="AX621" s="18"/>
      <c r="AY621" s="18"/>
      <c r="AZ621" s="18"/>
      <c r="BA621" s="19"/>
    </row>
    <row r="622" spans="1:53">
      <c r="A622" s="25"/>
      <c r="B622" s="13"/>
      <c r="C622" s="13"/>
      <c r="D622" s="13"/>
      <c r="E622" s="13"/>
      <c r="F622" s="26"/>
      <c r="G622" s="17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  <c r="AB622" s="18"/>
      <c r="AC622" s="18"/>
      <c r="AD622" s="18"/>
      <c r="AE622" s="18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  <c r="AU622" s="18"/>
      <c r="AV622" s="18"/>
      <c r="AW622" s="18"/>
      <c r="AX622" s="18"/>
      <c r="AY622" s="18"/>
      <c r="AZ622" s="18"/>
      <c r="BA622" s="19"/>
    </row>
    <row r="623" spans="1:53">
      <c r="A623" s="25"/>
      <c r="B623" s="13"/>
      <c r="C623" s="13"/>
      <c r="D623" s="13"/>
      <c r="E623" s="13"/>
      <c r="F623" s="26"/>
      <c r="G623" s="17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  <c r="AB623" s="18"/>
      <c r="AC623" s="18"/>
      <c r="AD623" s="18"/>
      <c r="AE623" s="18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  <c r="AU623" s="18"/>
      <c r="AV623" s="18"/>
      <c r="AW623" s="18"/>
      <c r="AX623" s="18"/>
      <c r="AY623" s="18"/>
      <c r="AZ623" s="18"/>
      <c r="BA623" s="19"/>
    </row>
    <row r="624" spans="1:53">
      <c r="A624" s="25"/>
      <c r="B624" s="13"/>
      <c r="C624" s="13"/>
      <c r="D624" s="13"/>
      <c r="E624" s="13"/>
      <c r="F624" s="26"/>
      <c r="G624" s="17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  <c r="AB624" s="18"/>
      <c r="AC624" s="18"/>
      <c r="AD624" s="18"/>
      <c r="AE624" s="18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  <c r="AU624" s="18"/>
      <c r="AV624" s="18"/>
      <c r="AW624" s="18"/>
      <c r="AX624" s="18"/>
      <c r="AY624" s="18"/>
      <c r="AZ624" s="18"/>
      <c r="BA624" s="19"/>
    </row>
    <row r="625" spans="1:53">
      <c r="A625" s="25"/>
      <c r="B625" s="13"/>
      <c r="C625" s="13"/>
      <c r="D625" s="13"/>
      <c r="E625" s="13"/>
      <c r="F625" s="26"/>
      <c r="G625" s="17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  <c r="AB625" s="18"/>
      <c r="AC625" s="18"/>
      <c r="AD625" s="18"/>
      <c r="AE625" s="18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  <c r="AU625" s="18"/>
      <c r="AV625" s="18"/>
      <c r="AW625" s="18"/>
      <c r="AX625" s="18"/>
      <c r="AY625" s="18"/>
      <c r="AZ625" s="18"/>
      <c r="BA625" s="19"/>
    </row>
    <row r="626" spans="1:53">
      <c r="A626" s="25"/>
      <c r="B626" s="13"/>
      <c r="C626" s="13"/>
      <c r="D626" s="13"/>
      <c r="E626" s="13"/>
      <c r="F626" s="26"/>
      <c r="G626" s="17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  <c r="AB626" s="18"/>
      <c r="AC626" s="18"/>
      <c r="AD626" s="18"/>
      <c r="AE626" s="18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  <c r="AU626" s="18"/>
      <c r="AV626" s="18"/>
      <c r="AW626" s="18"/>
      <c r="AX626" s="18"/>
      <c r="AY626" s="18"/>
      <c r="AZ626" s="18"/>
      <c r="BA626" s="19"/>
    </row>
    <row r="627" spans="1:53">
      <c r="A627" s="25"/>
      <c r="B627" s="13"/>
      <c r="C627" s="13"/>
      <c r="D627" s="13"/>
      <c r="E627" s="13"/>
      <c r="F627" s="26"/>
      <c r="G627" s="17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  <c r="AB627" s="18"/>
      <c r="AC627" s="18"/>
      <c r="AD627" s="18"/>
      <c r="AE627" s="18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  <c r="AU627" s="18"/>
      <c r="AV627" s="18"/>
      <c r="AW627" s="18"/>
      <c r="AX627" s="18"/>
      <c r="AY627" s="18"/>
      <c r="AZ627" s="18"/>
      <c r="BA627" s="19"/>
    </row>
    <row r="628" spans="1:53">
      <c r="A628" s="25"/>
      <c r="B628" s="13"/>
      <c r="C628" s="13"/>
      <c r="D628" s="13"/>
      <c r="E628" s="13"/>
      <c r="F628" s="26"/>
      <c r="G628" s="17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  <c r="AB628" s="18"/>
      <c r="AC628" s="18"/>
      <c r="AD628" s="18"/>
      <c r="AE628" s="18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  <c r="AU628" s="18"/>
      <c r="AV628" s="18"/>
      <c r="AW628" s="18"/>
      <c r="AX628" s="18"/>
      <c r="AY628" s="18"/>
      <c r="AZ628" s="18"/>
      <c r="BA628" s="19"/>
    </row>
    <row r="629" spans="1:53">
      <c r="A629" s="25"/>
      <c r="B629" s="13"/>
      <c r="C629" s="13"/>
      <c r="D629" s="13"/>
      <c r="E629" s="13"/>
      <c r="F629" s="26"/>
      <c r="G629" s="17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  <c r="AB629" s="18"/>
      <c r="AC629" s="18"/>
      <c r="AD629" s="18"/>
      <c r="AE629" s="18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  <c r="AU629" s="18"/>
      <c r="AV629" s="18"/>
      <c r="AW629" s="18"/>
      <c r="AX629" s="18"/>
      <c r="AY629" s="18"/>
      <c r="AZ629" s="18"/>
      <c r="BA629" s="19"/>
    </row>
    <row r="630" spans="1:53">
      <c r="A630" s="25"/>
      <c r="B630" s="13"/>
      <c r="C630" s="13"/>
      <c r="D630" s="13"/>
      <c r="E630" s="13"/>
      <c r="F630" s="26"/>
      <c r="G630" s="17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  <c r="AB630" s="18"/>
      <c r="AC630" s="18"/>
      <c r="AD630" s="18"/>
      <c r="AE630" s="18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  <c r="AU630" s="18"/>
      <c r="AV630" s="18"/>
      <c r="AW630" s="18"/>
      <c r="AX630" s="18"/>
      <c r="AY630" s="18"/>
      <c r="AZ630" s="18"/>
      <c r="BA630" s="19"/>
    </row>
    <row r="631" spans="1:53">
      <c r="A631" s="25"/>
      <c r="B631" s="13"/>
      <c r="C631" s="13"/>
      <c r="D631" s="13"/>
      <c r="E631" s="13"/>
      <c r="F631" s="26"/>
      <c r="G631" s="17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  <c r="AB631" s="18"/>
      <c r="AC631" s="18"/>
      <c r="AD631" s="18"/>
      <c r="AE631" s="18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  <c r="AU631" s="18"/>
      <c r="AV631" s="18"/>
      <c r="AW631" s="18"/>
      <c r="AX631" s="18"/>
      <c r="AY631" s="18"/>
      <c r="AZ631" s="18"/>
      <c r="BA631" s="19"/>
    </row>
    <row r="632" spans="1:53">
      <c r="A632" s="25"/>
      <c r="B632" s="13"/>
      <c r="C632" s="13"/>
      <c r="D632" s="13"/>
      <c r="E632" s="13"/>
      <c r="F632" s="26"/>
      <c r="G632" s="17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  <c r="AB632" s="18"/>
      <c r="AC632" s="18"/>
      <c r="AD632" s="18"/>
      <c r="AE632" s="18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  <c r="AU632" s="18"/>
      <c r="AV632" s="18"/>
      <c r="AW632" s="18"/>
      <c r="AX632" s="18"/>
      <c r="AY632" s="18"/>
      <c r="AZ632" s="18"/>
      <c r="BA632" s="19"/>
    </row>
    <row r="633" spans="1:53">
      <c r="A633" s="25"/>
      <c r="B633" s="13"/>
      <c r="C633" s="13"/>
      <c r="D633" s="13"/>
      <c r="E633" s="13"/>
      <c r="F633" s="26"/>
      <c r="G633" s="17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  <c r="AB633" s="18"/>
      <c r="AC633" s="18"/>
      <c r="AD633" s="18"/>
      <c r="AE633" s="18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  <c r="AU633" s="18"/>
      <c r="AV633" s="18"/>
      <c r="AW633" s="18"/>
      <c r="AX633" s="18"/>
      <c r="AY633" s="18"/>
      <c r="AZ633" s="18"/>
      <c r="BA633" s="19"/>
    </row>
    <row r="634" spans="1:53">
      <c r="A634" s="25"/>
      <c r="B634" s="13"/>
      <c r="C634" s="13"/>
      <c r="D634" s="13"/>
      <c r="E634" s="13"/>
      <c r="F634" s="26"/>
      <c r="G634" s="17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  <c r="AB634" s="18"/>
      <c r="AC634" s="18"/>
      <c r="AD634" s="18"/>
      <c r="AE634" s="18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  <c r="AU634" s="18"/>
      <c r="AV634" s="18"/>
      <c r="AW634" s="18"/>
      <c r="AX634" s="18"/>
      <c r="AY634" s="18"/>
      <c r="AZ634" s="18"/>
      <c r="BA634" s="19"/>
    </row>
    <row r="635" spans="1:53">
      <c r="A635" s="25"/>
      <c r="B635" s="13"/>
      <c r="C635" s="13"/>
      <c r="D635" s="13"/>
      <c r="E635" s="13"/>
      <c r="F635" s="26"/>
      <c r="G635" s="17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  <c r="AB635" s="18"/>
      <c r="AC635" s="18"/>
      <c r="AD635" s="18"/>
      <c r="AE635" s="18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  <c r="AU635" s="18"/>
      <c r="AV635" s="18"/>
      <c r="AW635" s="18"/>
      <c r="AX635" s="18"/>
      <c r="AY635" s="18"/>
      <c r="AZ635" s="18"/>
      <c r="BA635" s="19"/>
    </row>
    <row r="636" spans="1:53">
      <c r="A636" s="25"/>
      <c r="B636" s="13"/>
      <c r="C636" s="13"/>
      <c r="D636" s="13"/>
      <c r="E636" s="13"/>
      <c r="F636" s="26"/>
      <c r="G636" s="17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  <c r="AB636" s="18"/>
      <c r="AC636" s="18"/>
      <c r="AD636" s="18"/>
      <c r="AE636" s="18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  <c r="AU636" s="18"/>
      <c r="AV636" s="18"/>
      <c r="AW636" s="18"/>
      <c r="AX636" s="18"/>
      <c r="AY636" s="18"/>
      <c r="AZ636" s="18"/>
      <c r="BA636" s="19"/>
    </row>
    <row r="637" spans="1:53">
      <c r="A637" s="25"/>
      <c r="B637" s="13"/>
      <c r="C637" s="13"/>
      <c r="D637" s="13"/>
      <c r="E637" s="13"/>
      <c r="F637" s="26"/>
      <c r="G637" s="17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  <c r="AB637" s="18"/>
      <c r="AC637" s="18"/>
      <c r="AD637" s="18"/>
      <c r="AE637" s="18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  <c r="AU637" s="18"/>
      <c r="AV637" s="18"/>
      <c r="AW637" s="18"/>
      <c r="AX637" s="18"/>
      <c r="AY637" s="18"/>
      <c r="AZ637" s="18"/>
      <c r="BA637" s="19"/>
    </row>
    <row r="638" spans="1:53">
      <c r="A638" s="25"/>
      <c r="B638" s="13"/>
      <c r="C638" s="13"/>
      <c r="D638" s="13"/>
      <c r="E638" s="13"/>
      <c r="F638" s="26"/>
      <c r="G638" s="17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  <c r="AB638" s="18"/>
      <c r="AC638" s="18"/>
      <c r="AD638" s="18"/>
      <c r="AE638" s="18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  <c r="AU638" s="18"/>
      <c r="AV638" s="18"/>
      <c r="AW638" s="18"/>
      <c r="AX638" s="18"/>
      <c r="AY638" s="18"/>
      <c r="AZ638" s="18"/>
      <c r="BA638" s="19"/>
    </row>
    <row r="639" spans="1:53">
      <c r="A639" s="25"/>
      <c r="B639" s="13"/>
      <c r="C639" s="13"/>
      <c r="D639" s="13"/>
      <c r="E639" s="13"/>
      <c r="F639" s="26"/>
      <c r="G639" s="17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  <c r="AB639" s="18"/>
      <c r="AC639" s="18"/>
      <c r="AD639" s="18"/>
      <c r="AE639" s="18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  <c r="AU639" s="18"/>
      <c r="AV639" s="18"/>
      <c r="AW639" s="18"/>
      <c r="AX639" s="18"/>
      <c r="AY639" s="18"/>
      <c r="AZ639" s="18"/>
      <c r="BA639" s="19"/>
    </row>
    <row r="640" spans="1:53">
      <c r="A640" s="25"/>
      <c r="B640" s="13"/>
      <c r="C640" s="13"/>
      <c r="D640" s="13"/>
      <c r="E640" s="13"/>
      <c r="F640" s="26"/>
      <c r="G640" s="17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  <c r="AB640" s="18"/>
      <c r="AC640" s="18"/>
      <c r="AD640" s="18"/>
      <c r="AE640" s="18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  <c r="AU640" s="18"/>
      <c r="AV640" s="18"/>
      <c r="AW640" s="18"/>
      <c r="AX640" s="18"/>
      <c r="AY640" s="18"/>
      <c r="AZ640" s="18"/>
      <c r="BA640" s="19"/>
    </row>
    <row r="641" spans="1:53">
      <c r="A641" s="25"/>
      <c r="B641" s="13"/>
      <c r="C641" s="13"/>
      <c r="D641" s="13"/>
      <c r="E641" s="13"/>
      <c r="F641" s="26"/>
      <c r="G641" s="17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  <c r="AB641" s="18"/>
      <c r="AC641" s="18"/>
      <c r="AD641" s="18"/>
      <c r="AE641" s="18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  <c r="AU641" s="18"/>
      <c r="AV641" s="18"/>
      <c r="AW641" s="18"/>
      <c r="AX641" s="18"/>
      <c r="AY641" s="18"/>
      <c r="AZ641" s="18"/>
      <c r="BA641" s="19"/>
    </row>
    <row r="642" spans="1:53">
      <c r="A642" s="25"/>
      <c r="B642" s="13"/>
      <c r="C642" s="13"/>
      <c r="D642" s="13"/>
      <c r="E642" s="13"/>
      <c r="F642" s="26"/>
      <c r="G642" s="17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  <c r="AB642" s="18"/>
      <c r="AC642" s="18"/>
      <c r="AD642" s="18"/>
      <c r="AE642" s="18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  <c r="AU642" s="18"/>
      <c r="AV642" s="18"/>
      <c r="AW642" s="18"/>
      <c r="AX642" s="18"/>
      <c r="AY642" s="18"/>
      <c r="AZ642" s="18"/>
      <c r="BA642" s="19"/>
    </row>
    <row r="643" spans="1:53">
      <c r="A643" s="25"/>
      <c r="B643" s="13"/>
      <c r="C643" s="13"/>
      <c r="D643" s="13"/>
      <c r="E643" s="13"/>
      <c r="F643" s="26"/>
      <c r="G643" s="17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  <c r="AB643" s="18"/>
      <c r="AC643" s="18"/>
      <c r="AD643" s="18"/>
      <c r="AE643" s="18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  <c r="AU643" s="18"/>
      <c r="AV643" s="18"/>
      <c r="AW643" s="18"/>
      <c r="AX643" s="18"/>
      <c r="AY643" s="18"/>
      <c r="AZ643" s="18"/>
      <c r="BA643" s="19"/>
    </row>
    <row r="644" spans="1:53">
      <c r="A644" s="25"/>
      <c r="B644" s="13"/>
      <c r="C644" s="13"/>
      <c r="D644" s="13"/>
      <c r="E644" s="13"/>
      <c r="F644" s="26"/>
      <c r="G644" s="17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  <c r="AB644" s="18"/>
      <c r="AC644" s="18"/>
      <c r="AD644" s="18"/>
      <c r="AE644" s="18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  <c r="AU644" s="18"/>
      <c r="AV644" s="18"/>
      <c r="AW644" s="18"/>
      <c r="AX644" s="18"/>
      <c r="AY644" s="18"/>
      <c r="AZ644" s="18"/>
      <c r="BA644" s="19"/>
    </row>
    <row r="645" spans="1:53">
      <c r="A645" s="25"/>
      <c r="B645" s="13"/>
      <c r="C645" s="13"/>
      <c r="D645" s="13"/>
      <c r="E645" s="13"/>
      <c r="F645" s="26"/>
      <c r="G645" s="17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  <c r="AB645" s="18"/>
      <c r="AC645" s="18"/>
      <c r="AD645" s="18"/>
      <c r="AE645" s="18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  <c r="AU645" s="18"/>
      <c r="AV645" s="18"/>
      <c r="AW645" s="18"/>
      <c r="AX645" s="18"/>
      <c r="AY645" s="18"/>
      <c r="AZ645" s="18"/>
      <c r="BA645" s="19"/>
    </row>
    <row r="646" spans="1:53">
      <c r="A646" s="25"/>
      <c r="B646" s="13"/>
      <c r="C646" s="13"/>
      <c r="D646" s="13"/>
      <c r="E646" s="13"/>
      <c r="F646" s="26"/>
      <c r="G646" s="17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  <c r="AB646" s="18"/>
      <c r="AC646" s="18"/>
      <c r="AD646" s="18"/>
      <c r="AE646" s="18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  <c r="AU646" s="18"/>
      <c r="AV646" s="18"/>
      <c r="AW646" s="18"/>
      <c r="AX646" s="18"/>
      <c r="AY646" s="18"/>
      <c r="AZ646" s="18"/>
      <c r="BA646" s="19"/>
    </row>
    <row r="647" spans="1:53">
      <c r="A647" s="25"/>
      <c r="B647" s="13"/>
      <c r="C647" s="13"/>
      <c r="D647" s="13"/>
      <c r="E647" s="13"/>
      <c r="F647" s="26"/>
      <c r="G647" s="17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  <c r="AB647" s="18"/>
      <c r="AC647" s="18"/>
      <c r="AD647" s="18"/>
      <c r="AE647" s="18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  <c r="AU647" s="18"/>
      <c r="AV647" s="18"/>
      <c r="AW647" s="18"/>
      <c r="AX647" s="18"/>
      <c r="AY647" s="18"/>
      <c r="AZ647" s="18"/>
      <c r="BA647" s="19"/>
    </row>
    <row r="648" spans="1:53">
      <c r="A648" s="25"/>
      <c r="B648" s="13"/>
      <c r="C648" s="13"/>
      <c r="D648" s="13"/>
      <c r="E648" s="13"/>
      <c r="F648" s="26"/>
      <c r="G648" s="17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  <c r="AB648" s="18"/>
      <c r="AC648" s="18"/>
      <c r="AD648" s="18"/>
      <c r="AE648" s="18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  <c r="AU648" s="18"/>
      <c r="AV648" s="18"/>
      <c r="AW648" s="18"/>
      <c r="AX648" s="18"/>
      <c r="AY648" s="18"/>
      <c r="AZ648" s="18"/>
      <c r="BA648" s="19"/>
    </row>
    <row r="649" spans="1:53">
      <c r="A649" s="25"/>
      <c r="B649" s="13"/>
      <c r="C649" s="13"/>
      <c r="D649" s="13"/>
      <c r="E649" s="13"/>
      <c r="F649" s="26"/>
      <c r="G649" s="17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  <c r="AB649" s="18"/>
      <c r="AC649" s="18"/>
      <c r="AD649" s="18"/>
      <c r="AE649" s="18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  <c r="AU649" s="18"/>
      <c r="AV649" s="18"/>
      <c r="AW649" s="18"/>
      <c r="AX649" s="18"/>
      <c r="AY649" s="18"/>
      <c r="AZ649" s="18"/>
      <c r="BA649" s="19"/>
    </row>
    <row r="650" spans="1:53">
      <c r="A650" s="25"/>
      <c r="B650" s="13"/>
      <c r="C650" s="13"/>
      <c r="D650" s="13"/>
      <c r="E650" s="13"/>
      <c r="F650" s="26"/>
      <c r="G650" s="17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  <c r="AB650" s="18"/>
      <c r="AC650" s="18"/>
      <c r="AD650" s="18"/>
      <c r="AE650" s="18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  <c r="AU650" s="18"/>
      <c r="AV650" s="18"/>
      <c r="AW650" s="18"/>
      <c r="AX650" s="18"/>
      <c r="AY650" s="18"/>
      <c r="AZ650" s="18"/>
      <c r="BA650" s="19"/>
    </row>
    <row r="651" spans="1:53">
      <c r="A651" s="25"/>
      <c r="B651" s="13"/>
      <c r="C651" s="13"/>
      <c r="D651" s="13"/>
      <c r="E651" s="13"/>
      <c r="F651" s="26"/>
      <c r="G651" s="17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18"/>
      <c r="AB651" s="18"/>
      <c r="AC651" s="18"/>
      <c r="AD651" s="18"/>
      <c r="AE651" s="18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  <c r="AU651" s="18"/>
      <c r="AV651" s="18"/>
      <c r="AW651" s="18"/>
      <c r="AX651" s="18"/>
      <c r="AY651" s="18"/>
      <c r="AZ651" s="18"/>
      <c r="BA651" s="19"/>
    </row>
    <row r="652" spans="1:53">
      <c r="A652" s="25"/>
      <c r="B652" s="13"/>
      <c r="C652" s="13"/>
      <c r="D652" s="13"/>
      <c r="E652" s="13"/>
      <c r="F652" s="26"/>
      <c r="G652" s="17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  <c r="AB652" s="18"/>
      <c r="AC652" s="18"/>
      <c r="AD652" s="18"/>
      <c r="AE652" s="18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  <c r="AU652" s="18"/>
      <c r="AV652" s="18"/>
      <c r="AW652" s="18"/>
      <c r="AX652" s="18"/>
      <c r="AY652" s="18"/>
      <c r="AZ652" s="18"/>
      <c r="BA652" s="19"/>
    </row>
    <row r="653" spans="1:53">
      <c r="A653" s="25"/>
      <c r="B653" s="13"/>
      <c r="C653" s="13"/>
      <c r="D653" s="13"/>
      <c r="E653" s="13"/>
      <c r="F653" s="26"/>
      <c r="G653" s="17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  <c r="AB653" s="18"/>
      <c r="AC653" s="18"/>
      <c r="AD653" s="18"/>
      <c r="AE653" s="18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  <c r="AU653" s="18"/>
      <c r="AV653" s="18"/>
      <c r="AW653" s="18"/>
      <c r="AX653" s="18"/>
      <c r="AY653" s="18"/>
      <c r="AZ653" s="18"/>
      <c r="BA653" s="19"/>
    </row>
    <row r="654" spans="1:53">
      <c r="A654" s="25"/>
      <c r="B654" s="13"/>
      <c r="C654" s="13"/>
      <c r="D654" s="13"/>
      <c r="E654" s="13"/>
      <c r="F654" s="26"/>
      <c r="G654" s="17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  <c r="AB654" s="18"/>
      <c r="AC654" s="18"/>
      <c r="AD654" s="18"/>
      <c r="AE654" s="18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  <c r="AU654" s="18"/>
      <c r="AV654" s="18"/>
      <c r="AW654" s="18"/>
      <c r="AX654" s="18"/>
      <c r="AY654" s="18"/>
      <c r="AZ654" s="18"/>
      <c r="BA654" s="19"/>
    </row>
    <row r="655" spans="1:53">
      <c r="A655" s="25"/>
      <c r="B655" s="13"/>
      <c r="C655" s="13"/>
      <c r="D655" s="13"/>
      <c r="E655" s="13"/>
      <c r="F655" s="26"/>
      <c r="G655" s="17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  <c r="AB655" s="18"/>
      <c r="AC655" s="18"/>
      <c r="AD655" s="18"/>
      <c r="AE655" s="18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  <c r="AU655" s="18"/>
      <c r="AV655" s="18"/>
      <c r="AW655" s="18"/>
      <c r="AX655" s="18"/>
      <c r="AY655" s="18"/>
      <c r="AZ655" s="18"/>
      <c r="BA655" s="19"/>
    </row>
    <row r="656" spans="1:53">
      <c r="A656" s="25"/>
      <c r="B656" s="13"/>
      <c r="C656" s="13"/>
      <c r="D656" s="13"/>
      <c r="E656" s="13"/>
      <c r="F656" s="26"/>
      <c r="G656" s="17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  <c r="AB656" s="18"/>
      <c r="AC656" s="18"/>
      <c r="AD656" s="18"/>
      <c r="AE656" s="18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  <c r="AU656" s="18"/>
      <c r="AV656" s="18"/>
      <c r="AW656" s="18"/>
      <c r="AX656" s="18"/>
      <c r="AY656" s="18"/>
      <c r="AZ656" s="18"/>
      <c r="BA656" s="19"/>
    </row>
    <row r="657" spans="1:53">
      <c r="A657" s="25"/>
      <c r="B657" s="13"/>
      <c r="C657" s="13"/>
      <c r="D657" s="13"/>
      <c r="E657" s="13"/>
      <c r="F657" s="26"/>
      <c r="G657" s="17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  <c r="AA657" s="18"/>
      <c r="AB657" s="18"/>
      <c r="AC657" s="18"/>
      <c r="AD657" s="18"/>
      <c r="AE657" s="18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  <c r="AU657" s="18"/>
      <c r="AV657" s="18"/>
      <c r="AW657" s="18"/>
      <c r="AX657" s="18"/>
      <c r="AY657" s="18"/>
      <c r="AZ657" s="18"/>
      <c r="BA657" s="19"/>
    </row>
    <row r="658" spans="1:53">
      <c r="A658" s="25"/>
      <c r="B658" s="13"/>
      <c r="C658" s="13"/>
      <c r="D658" s="13"/>
      <c r="E658" s="13"/>
      <c r="F658" s="26"/>
      <c r="G658" s="17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  <c r="AB658" s="18"/>
      <c r="AC658" s="18"/>
      <c r="AD658" s="18"/>
      <c r="AE658" s="18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  <c r="AU658" s="18"/>
      <c r="AV658" s="18"/>
      <c r="AW658" s="18"/>
      <c r="AX658" s="18"/>
      <c r="AY658" s="18"/>
      <c r="AZ658" s="18"/>
      <c r="BA658" s="19"/>
    </row>
    <row r="659" spans="1:53">
      <c r="A659" s="25"/>
      <c r="B659" s="13"/>
      <c r="C659" s="13"/>
      <c r="D659" s="13"/>
      <c r="E659" s="13"/>
      <c r="F659" s="26"/>
      <c r="G659" s="17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  <c r="AB659" s="18"/>
      <c r="AC659" s="18"/>
      <c r="AD659" s="18"/>
      <c r="AE659" s="18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  <c r="AU659" s="18"/>
      <c r="AV659" s="18"/>
      <c r="AW659" s="18"/>
      <c r="AX659" s="18"/>
      <c r="AY659" s="18"/>
      <c r="AZ659" s="18"/>
      <c r="BA659" s="19"/>
    </row>
    <row r="660" spans="1:53">
      <c r="A660" s="25"/>
      <c r="B660" s="13"/>
      <c r="C660" s="13"/>
      <c r="D660" s="13"/>
      <c r="E660" s="13"/>
      <c r="F660" s="26"/>
      <c r="G660" s="17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18"/>
      <c r="AB660" s="18"/>
      <c r="AC660" s="18"/>
      <c r="AD660" s="18"/>
      <c r="AE660" s="18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  <c r="AU660" s="18"/>
      <c r="AV660" s="18"/>
      <c r="AW660" s="18"/>
      <c r="AX660" s="18"/>
      <c r="AY660" s="18"/>
      <c r="AZ660" s="18"/>
      <c r="BA660" s="19"/>
    </row>
    <row r="661" spans="1:53">
      <c r="A661" s="25"/>
      <c r="B661" s="13"/>
      <c r="C661" s="13"/>
      <c r="D661" s="13"/>
      <c r="E661" s="13"/>
      <c r="F661" s="26"/>
      <c r="G661" s="17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18"/>
      <c r="AB661" s="18"/>
      <c r="AC661" s="18"/>
      <c r="AD661" s="18"/>
      <c r="AE661" s="18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  <c r="AU661" s="18"/>
      <c r="AV661" s="18"/>
      <c r="AW661" s="18"/>
      <c r="AX661" s="18"/>
      <c r="AY661" s="18"/>
      <c r="AZ661" s="18"/>
      <c r="BA661" s="19"/>
    </row>
    <row r="662" spans="1:53">
      <c r="A662" s="25"/>
      <c r="B662" s="13"/>
      <c r="C662" s="13"/>
      <c r="D662" s="13"/>
      <c r="E662" s="13"/>
      <c r="F662" s="26"/>
      <c r="G662" s="17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  <c r="AB662" s="18"/>
      <c r="AC662" s="18"/>
      <c r="AD662" s="18"/>
      <c r="AE662" s="18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  <c r="AU662" s="18"/>
      <c r="AV662" s="18"/>
      <c r="AW662" s="18"/>
      <c r="AX662" s="18"/>
      <c r="AY662" s="18"/>
      <c r="AZ662" s="18"/>
      <c r="BA662" s="19"/>
    </row>
    <row r="663" spans="1:53">
      <c r="A663" s="25"/>
      <c r="B663" s="13"/>
      <c r="C663" s="13"/>
      <c r="D663" s="13"/>
      <c r="E663" s="13"/>
      <c r="F663" s="26"/>
      <c r="G663" s="17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18"/>
      <c r="AB663" s="18"/>
      <c r="AC663" s="18"/>
      <c r="AD663" s="18"/>
      <c r="AE663" s="18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  <c r="AU663" s="18"/>
      <c r="AV663" s="18"/>
      <c r="AW663" s="18"/>
      <c r="AX663" s="18"/>
      <c r="AY663" s="18"/>
      <c r="AZ663" s="18"/>
      <c r="BA663" s="19"/>
    </row>
    <row r="664" spans="1:53">
      <c r="A664" s="25"/>
      <c r="B664" s="13"/>
      <c r="C664" s="13"/>
      <c r="D664" s="13"/>
      <c r="E664" s="13"/>
      <c r="F664" s="26"/>
      <c r="G664" s="17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  <c r="AB664" s="18"/>
      <c r="AC664" s="18"/>
      <c r="AD664" s="18"/>
      <c r="AE664" s="18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  <c r="AU664" s="18"/>
      <c r="AV664" s="18"/>
      <c r="AW664" s="18"/>
      <c r="AX664" s="18"/>
      <c r="AY664" s="18"/>
      <c r="AZ664" s="18"/>
      <c r="BA664" s="19"/>
    </row>
    <row r="665" spans="1:53">
      <c r="A665" s="25"/>
      <c r="B665" s="13"/>
      <c r="C665" s="13"/>
      <c r="D665" s="13"/>
      <c r="E665" s="13"/>
      <c r="F665" s="26"/>
      <c r="G665" s="17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18"/>
      <c r="AB665" s="18"/>
      <c r="AC665" s="18"/>
      <c r="AD665" s="18"/>
      <c r="AE665" s="18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  <c r="AU665" s="18"/>
      <c r="AV665" s="18"/>
      <c r="AW665" s="18"/>
      <c r="AX665" s="18"/>
      <c r="AY665" s="18"/>
      <c r="AZ665" s="18"/>
      <c r="BA665" s="19"/>
    </row>
    <row r="666" spans="1:53">
      <c r="A666" s="25"/>
      <c r="B666" s="13"/>
      <c r="C666" s="13"/>
      <c r="D666" s="13"/>
      <c r="E666" s="13"/>
      <c r="F666" s="26"/>
      <c r="G666" s="17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18"/>
      <c r="AB666" s="18"/>
      <c r="AC666" s="18"/>
      <c r="AD666" s="18"/>
      <c r="AE666" s="18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  <c r="AU666" s="18"/>
      <c r="AV666" s="18"/>
      <c r="AW666" s="18"/>
      <c r="AX666" s="18"/>
      <c r="AY666" s="18"/>
      <c r="AZ666" s="18"/>
      <c r="BA666" s="19"/>
    </row>
    <row r="667" spans="1:53">
      <c r="A667" s="25"/>
      <c r="B667" s="13"/>
      <c r="C667" s="13"/>
      <c r="D667" s="13"/>
      <c r="E667" s="13"/>
      <c r="F667" s="26"/>
      <c r="G667" s="17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  <c r="AA667" s="18"/>
      <c r="AB667" s="18"/>
      <c r="AC667" s="18"/>
      <c r="AD667" s="18"/>
      <c r="AE667" s="18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  <c r="AU667" s="18"/>
      <c r="AV667" s="18"/>
      <c r="AW667" s="18"/>
      <c r="AX667" s="18"/>
      <c r="AY667" s="18"/>
      <c r="AZ667" s="18"/>
      <c r="BA667" s="19"/>
    </row>
    <row r="668" spans="1:53">
      <c r="A668" s="25"/>
      <c r="B668" s="13"/>
      <c r="C668" s="13"/>
      <c r="D668" s="13"/>
      <c r="E668" s="13"/>
      <c r="F668" s="26"/>
      <c r="G668" s="17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  <c r="AA668" s="18"/>
      <c r="AB668" s="18"/>
      <c r="AC668" s="18"/>
      <c r="AD668" s="18"/>
      <c r="AE668" s="18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  <c r="AU668" s="18"/>
      <c r="AV668" s="18"/>
      <c r="AW668" s="18"/>
      <c r="AX668" s="18"/>
      <c r="AY668" s="18"/>
      <c r="AZ668" s="18"/>
      <c r="BA668" s="19"/>
    </row>
    <row r="669" spans="1:53">
      <c r="A669" s="25"/>
      <c r="B669" s="13"/>
      <c r="C669" s="13"/>
      <c r="D669" s="13"/>
      <c r="E669" s="13"/>
      <c r="F669" s="26"/>
      <c r="G669" s="17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  <c r="AA669" s="18"/>
      <c r="AB669" s="18"/>
      <c r="AC669" s="18"/>
      <c r="AD669" s="18"/>
      <c r="AE669" s="18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  <c r="AU669" s="18"/>
      <c r="AV669" s="18"/>
      <c r="AW669" s="18"/>
      <c r="AX669" s="18"/>
      <c r="AY669" s="18"/>
      <c r="AZ669" s="18"/>
      <c r="BA669" s="19"/>
    </row>
    <row r="670" spans="1:53">
      <c r="A670" s="25"/>
      <c r="B670" s="13"/>
      <c r="C670" s="13"/>
      <c r="D670" s="13"/>
      <c r="E670" s="13"/>
      <c r="F670" s="26"/>
      <c r="G670" s="17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  <c r="AA670" s="18"/>
      <c r="AB670" s="18"/>
      <c r="AC670" s="18"/>
      <c r="AD670" s="18"/>
      <c r="AE670" s="18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  <c r="AU670" s="18"/>
      <c r="AV670" s="18"/>
      <c r="AW670" s="18"/>
      <c r="AX670" s="18"/>
      <c r="AY670" s="18"/>
      <c r="AZ670" s="18"/>
      <c r="BA670" s="19"/>
    </row>
    <row r="671" spans="1:53">
      <c r="A671" s="25"/>
      <c r="B671" s="13"/>
      <c r="C671" s="13"/>
      <c r="D671" s="13"/>
      <c r="E671" s="13"/>
      <c r="F671" s="26"/>
      <c r="G671" s="17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  <c r="AA671" s="18"/>
      <c r="AB671" s="18"/>
      <c r="AC671" s="18"/>
      <c r="AD671" s="18"/>
      <c r="AE671" s="18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  <c r="AU671" s="18"/>
      <c r="AV671" s="18"/>
      <c r="AW671" s="18"/>
      <c r="AX671" s="18"/>
      <c r="AY671" s="18"/>
      <c r="AZ671" s="18"/>
      <c r="BA671" s="19"/>
    </row>
    <row r="672" spans="1:53">
      <c r="A672" s="25"/>
      <c r="B672" s="13"/>
      <c r="C672" s="13"/>
      <c r="D672" s="13"/>
      <c r="E672" s="13"/>
      <c r="F672" s="26"/>
      <c r="G672" s="17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  <c r="AA672" s="18"/>
      <c r="AB672" s="18"/>
      <c r="AC672" s="18"/>
      <c r="AD672" s="18"/>
      <c r="AE672" s="18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  <c r="AU672" s="18"/>
      <c r="AV672" s="18"/>
      <c r="AW672" s="18"/>
      <c r="AX672" s="18"/>
      <c r="AY672" s="18"/>
      <c r="AZ672" s="18"/>
      <c r="BA672" s="19"/>
    </row>
    <row r="673" spans="1:53">
      <c r="A673" s="25"/>
      <c r="B673" s="13"/>
      <c r="C673" s="13"/>
      <c r="D673" s="13"/>
      <c r="E673" s="13"/>
      <c r="F673" s="26"/>
      <c r="G673" s="17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  <c r="AA673" s="18"/>
      <c r="AB673" s="18"/>
      <c r="AC673" s="18"/>
      <c r="AD673" s="18"/>
      <c r="AE673" s="18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  <c r="AU673" s="18"/>
      <c r="AV673" s="18"/>
      <c r="AW673" s="18"/>
      <c r="AX673" s="18"/>
      <c r="AY673" s="18"/>
      <c r="AZ673" s="18"/>
      <c r="BA673" s="19"/>
    </row>
    <row r="674" spans="1:53">
      <c r="A674" s="25"/>
      <c r="B674" s="13"/>
      <c r="C674" s="13"/>
      <c r="D674" s="13"/>
      <c r="E674" s="13"/>
      <c r="F674" s="26"/>
      <c r="G674" s="17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  <c r="AA674" s="18"/>
      <c r="AB674" s="18"/>
      <c r="AC674" s="18"/>
      <c r="AD674" s="18"/>
      <c r="AE674" s="18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  <c r="AU674" s="18"/>
      <c r="AV674" s="18"/>
      <c r="AW674" s="18"/>
      <c r="AX674" s="18"/>
      <c r="AY674" s="18"/>
      <c r="AZ674" s="18"/>
      <c r="BA674" s="19"/>
    </row>
    <row r="675" spans="1:53">
      <c r="A675" s="25"/>
      <c r="B675" s="13"/>
      <c r="C675" s="13"/>
      <c r="D675" s="13"/>
      <c r="E675" s="13"/>
      <c r="F675" s="26"/>
      <c r="G675" s="17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  <c r="AA675" s="18"/>
      <c r="AB675" s="18"/>
      <c r="AC675" s="18"/>
      <c r="AD675" s="18"/>
      <c r="AE675" s="18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  <c r="AU675" s="18"/>
      <c r="AV675" s="18"/>
      <c r="AW675" s="18"/>
      <c r="AX675" s="18"/>
      <c r="AY675" s="18"/>
      <c r="AZ675" s="18"/>
      <c r="BA675" s="19"/>
    </row>
    <row r="676" spans="1:53">
      <c r="A676" s="25"/>
      <c r="B676" s="13"/>
      <c r="C676" s="13"/>
      <c r="D676" s="13"/>
      <c r="E676" s="13"/>
      <c r="F676" s="26"/>
      <c r="G676" s="17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  <c r="AA676" s="18"/>
      <c r="AB676" s="18"/>
      <c r="AC676" s="18"/>
      <c r="AD676" s="18"/>
      <c r="AE676" s="18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  <c r="AU676" s="18"/>
      <c r="AV676" s="18"/>
      <c r="AW676" s="18"/>
      <c r="AX676" s="18"/>
      <c r="AY676" s="18"/>
      <c r="AZ676" s="18"/>
      <c r="BA676" s="19"/>
    </row>
    <row r="677" spans="1:53">
      <c r="A677" s="25"/>
      <c r="B677" s="13"/>
      <c r="C677" s="13"/>
      <c r="D677" s="13"/>
      <c r="E677" s="13"/>
      <c r="F677" s="26"/>
      <c r="G677" s="17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  <c r="AA677" s="18"/>
      <c r="AB677" s="18"/>
      <c r="AC677" s="18"/>
      <c r="AD677" s="18"/>
      <c r="AE677" s="18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  <c r="AU677" s="18"/>
      <c r="AV677" s="18"/>
      <c r="AW677" s="18"/>
      <c r="AX677" s="18"/>
      <c r="AY677" s="18"/>
      <c r="AZ677" s="18"/>
      <c r="BA677" s="19"/>
    </row>
    <row r="678" spans="1:53">
      <c r="A678" s="25"/>
      <c r="B678" s="13"/>
      <c r="C678" s="13"/>
      <c r="D678" s="13"/>
      <c r="E678" s="13"/>
      <c r="F678" s="26"/>
      <c r="G678" s="17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  <c r="AA678" s="18"/>
      <c r="AB678" s="18"/>
      <c r="AC678" s="18"/>
      <c r="AD678" s="18"/>
      <c r="AE678" s="18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  <c r="AU678" s="18"/>
      <c r="AV678" s="18"/>
      <c r="AW678" s="18"/>
      <c r="AX678" s="18"/>
      <c r="AY678" s="18"/>
      <c r="AZ678" s="18"/>
      <c r="BA678" s="19"/>
    </row>
    <row r="679" spans="1:53">
      <c r="A679" s="25"/>
      <c r="B679" s="13"/>
      <c r="C679" s="13"/>
      <c r="D679" s="13"/>
      <c r="E679" s="13"/>
      <c r="F679" s="26"/>
      <c r="G679" s="17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  <c r="AA679" s="18"/>
      <c r="AB679" s="18"/>
      <c r="AC679" s="18"/>
      <c r="AD679" s="18"/>
      <c r="AE679" s="18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  <c r="AU679" s="18"/>
      <c r="AV679" s="18"/>
      <c r="AW679" s="18"/>
      <c r="AX679" s="18"/>
      <c r="AY679" s="18"/>
      <c r="AZ679" s="18"/>
      <c r="BA679" s="19"/>
    </row>
    <row r="680" spans="1:53">
      <c r="A680" s="25"/>
      <c r="B680" s="13"/>
      <c r="C680" s="13"/>
      <c r="D680" s="13"/>
      <c r="E680" s="13"/>
      <c r="F680" s="26"/>
      <c r="G680" s="17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  <c r="AA680" s="18"/>
      <c r="AB680" s="18"/>
      <c r="AC680" s="18"/>
      <c r="AD680" s="18"/>
      <c r="AE680" s="18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  <c r="AU680" s="18"/>
      <c r="AV680" s="18"/>
      <c r="AW680" s="18"/>
      <c r="AX680" s="18"/>
      <c r="AY680" s="18"/>
      <c r="AZ680" s="18"/>
      <c r="BA680" s="19"/>
    </row>
    <row r="681" spans="1:53">
      <c r="A681" s="25"/>
      <c r="B681" s="13"/>
      <c r="C681" s="13"/>
      <c r="D681" s="13"/>
      <c r="E681" s="13"/>
      <c r="F681" s="26"/>
      <c r="G681" s="17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  <c r="AA681" s="18"/>
      <c r="AB681" s="18"/>
      <c r="AC681" s="18"/>
      <c r="AD681" s="18"/>
      <c r="AE681" s="18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  <c r="AU681" s="18"/>
      <c r="AV681" s="18"/>
      <c r="AW681" s="18"/>
      <c r="AX681" s="18"/>
      <c r="AY681" s="18"/>
      <c r="AZ681" s="18"/>
      <c r="BA681" s="19"/>
    </row>
    <row r="682" spans="1:53">
      <c r="A682" s="25"/>
      <c r="B682" s="13"/>
      <c r="C682" s="13"/>
      <c r="D682" s="13"/>
      <c r="E682" s="13"/>
      <c r="F682" s="26"/>
      <c r="G682" s="17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  <c r="AA682" s="18"/>
      <c r="AB682" s="18"/>
      <c r="AC682" s="18"/>
      <c r="AD682" s="18"/>
      <c r="AE682" s="18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  <c r="AU682" s="18"/>
      <c r="AV682" s="18"/>
      <c r="AW682" s="18"/>
      <c r="AX682" s="18"/>
      <c r="AY682" s="18"/>
      <c r="AZ682" s="18"/>
      <c r="BA682" s="19"/>
    </row>
    <row r="683" spans="1:53">
      <c r="A683" s="25"/>
      <c r="B683" s="13"/>
      <c r="C683" s="13"/>
      <c r="D683" s="13"/>
      <c r="E683" s="13"/>
      <c r="F683" s="26"/>
      <c r="G683" s="17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  <c r="AA683" s="18"/>
      <c r="AB683" s="18"/>
      <c r="AC683" s="18"/>
      <c r="AD683" s="18"/>
      <c r="AE683" s="18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  <c r="AU683" s="18"/>
      <c r="AV683" s="18"/>
      <c r="AW683" s="18"/>
      <c r="AX683" s="18"/>
      <c r="AY683" s="18"/>
      <c r="AZ683" s="18"/>
      <c r="BA683" s="19"/>
    </row>
    <row r="684" spans="1:53">
      <c r="A684" s="25"/>
      <c r="B684" s="13"/>
      <c r="C684" s="13"/>
      <c r="D684" s="13"/>
      <c r="E684" s="13"/>
      <c r="F684" s="26"/>
      <c r="G684" s="17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  <c r="AA684" s="18"/>
      <c r="AB684" s="18"/>
      <c r="AC684" s="18"/>
      <c r="AD684" s="18"/>
      <c r="AE684" s="18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  <c r="AU684" s="18"/>
      <c r="AV684" s="18"/>
      <c r="AW684" s="18"/>
      <c r="AX684" s="18"/>
      <c r="AY684" s="18"/>
      <c r="AZ684" s="18"/>
      <c r="BA684" s="19"/>
    </row>
    <row r="685" spans="1:53">
      <c r="A685" s="25"/>
      <c r="B685" s="13"/>
      <c r="C685" s="13"/>
      <c r="D685" s="13"/>
      <c r="E685" s="13"/>
      <c r="F685" s="26"/>
      <c r="G685" s="17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  <c r="AA685" s="18"/>
      <c r="AB685" s="18"/>
      <c r="AC685" s="18"/>
      <c r="AD685" s="18"/>
      <c r="AE685" s="18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  <c r="AU685" s="18"/>
      <c r="AV685" s="18"/>
      <c r="AW685" s="18"/>
      <c r="AX685" s="18"/>
      <c r="AY685" s="18"/>
      <c r="AZ685" s="18"/>
      <c r="BA685" s="19"/>
    </row>
    <row r="686" spans="1:53">
      <c r="A686" s="25"/>
      <c r="B686" s="13"/>
      <c r="C686" s="13"/>
      <c r="D686" s="13"/>
      <c r="E686" s="13"/>
      <c r="F686" s="26"/>
      <c r="G686" s="17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  <c r="AA686" s="18"/>
      <c r="AB686" s="18"/>
      <c r="AC686" s="18"/>
      <c r="AD686" s="18"/>
      <c r="AE686" s="18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  <c r="AU686" s="18"/>
      <c r="AV686" s="18"/>
      <c r="AW686" s="18"/>
      <c r="AX686" s="18"/>
      <c r="AY686" s="18"/>
      <c r="AZ686" s="18"/>
      <c r="BA686" s="19"/>
    </row>
    <row r="687" spans="1:53">
      <c r="A687" s="25"/>
      <c r="B687" s="13"/>
      <c r="C687" s="13"/>
      <c r="D687" s="13"/>
      <c r="E687" s="13"/>
      <c r="F687" s="26"/>
      <c r="G687" s="17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  <c r="AA687" s="18"/>
      <c r="AB687" s="18"/>
      <c r="AC687" s="18"/>
      <c r="AD687" s="18"/>
      <c r="AE687" s="18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  <c r="AU687" s="18"/>
      <c r="AV687" s="18"/>
      <c r="AW687" s="18"/>
      <c r="AX687" s="18"/>
      <c r="AY687" s="18"/>
      <c r="AZ687" s="18"/>
      <c r="BA687" s="19"/>
    </row>
    <row r="688" spans="1:53">
      <c r="A688" s="25"/>
      <c r="B688" s="13"/>
      <c r="C688" s="13"/>
      <c r="D688" s="13"/>
      <c r="E688" s="13"/>
      <c r="F688" s="26"/>
      <c r="G688" s="17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  <c r="AA688" s="18"/>
      <c r="AB688" s="18"/>
      <c r="AC688" s="18"/>
      <c r="AD688" s="18"/>
      <c r="AE688" s="18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  <c r="AU688" s="18"/>
      <c r="AV688" s="18"/>
      <c r="AW688" s="18"/>
      <c r="AX688" s="18"/>
      <c r="AY688" s="18"/>
      <c r="AZ688" s="18"/>
      <c r="BA688" s="19"/>
    </row>
    <row r="689" spans="1:53">
      <c r="A689" s="25"/>
      <c r="B689" s="13"/>
      <c r="C689" s="13"/>
      <c r="D689" s="13"/>
      <c r="E689" s="13"/>
      <c r="F689" s="26"/>
      <c r="G689" s="17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  <c r="AA689" s="18"/>
      <c r="AB689" s="18"/>
      <c r="AC689" s="18"/>
      <c r="AD689" s="18"/>
      <c r="AE689" s="18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  <c r="AU689" s="18"/>
      <c r="AV689" s="18"/>
      <c r="AW689" s="18"/>
      <c r="AX689" s="18"/>
      <c r="AY689" s="18"/>
      <c r="AZ689" s="18"/>
      <c r="BA689" s="19"/>
    </row>
    <row r="690" spans="1:53">
      <c r="A690" s="25"/>
      <c r="B690" s="13"/>
      <c r="C690" s="13"/>
      <c r="D690" s="13"/>
      <c r="E690" s="13"/>
      <c r="F690" s="26"/>
      <c r="G690" s="17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  <c r="AA690" s="18"/>
      <c r="AB690" s="18"/>
      <c r="AC690" s="18"/>
      <c r="AD690" s="18"/>
      <c r="AE690" s="18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  <c r="AU690" s="18"/>
      <c r="AV690" s="18"/>
      <c r="AW690" s="18"/>
      <c r="AX690" s="18"/>
      <c r="AY690" s="18"/>
      <c r="AZ690" s="18"/>
      <c r="BA690" s="19"/>
    </row>
    <row r="691" spans="1:53">
      <c r="A691" s="25"/>
      <c r="B691" s="13"/>
      <c r="C691" s="13"/>
      <c r="D691" s="13"/>
      <c r="E691" s="13"/>
      <c r="F691" s="26"/>
      <c r="G691" s="17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  <c r="AA691" s="18"/>
      <c r="AB691" s="18"/>
      <c r="AC691" s="18"/>
      <c r="AD691" s="18"/>
      <c r="AE691" s="18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  <c r="AU691" s="18"/>
      <c r="AV691" s="18"/>
      <c r="AW691" s="18"/>
      <c r="AX691" s="18"/>
      <c r="AY691" s="18"/>
      <c r="AZ691" s="18"/>
      <c r="BA691" s="19"/>
    </row>
    <row r="692" spans="1:53">
      <c r="A692" s="25"/>
      <c r="B692" s="13"/>
      <c r="C692" s="13"/>
      <c r="D692" s="13"/>
      <c r="E692" s="13"/>
      <c r="F692" s="26"/>
      <c r="G692" s="17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  <c r="AA692" s="18"/>
      <c r="AB692" s="18"/>
      <c r="AC692" s="18"/>
      <c r="AD692" s="18"/>
      <c r="AE692" s="18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  <c r="AU692" s="18"/>
      <c r="AV692" s="18"/>
      <c r="AW692" s="18"/>
      <c r="AX692" s="18"/>
      <c r="AY692" s="18"/>
      <c r="AZ692" s="18"/>
      <c r="BA692" s="19"/>
    </row>
    <row r="693" spans="1:53">
      <c r="A693" s="25"/>
      <c r="B693" s="13"/>
      <c r="C693" s="13"/>
      <c r="D693" s="13"/>
      <c r="E693" s="13"/>
      <c r="F693" s="26"/>
      <c r="G693" s="17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  <c r="AA693" s="18"/>
      <c r="AB693" s="18"/>
      <c r="AC693" s="18"/>
      <c r="AD693" s="18"/>
      <c r="AE693" s="18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  <c r="AU693" s="18"/>
      <c r="AV693" s="18"/>
      <c r="AW693" s="18"/>
      <c r="AX693" s="18"/>
      <c r="AY693" s="18"/>
      <c r="AZ693" s="18"/>
      <c r="BA693" s="19"/>
    </row>
    <row r="694" spans="1:53">
      <c r="A694" s="25"/>
      <c r="B694" s="13"/>
      <c r="C694" s="13"/>
      <c r="D694" s="13"/>
      <c r="E694" s="13"/>
      <c r="F694" s="26"/>
      <c r="G694" s="17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  <c r="AA694" s="18"/>
      <c r="AB694" s="18"/>
      <c r="AC694" s="18"/>
      <c r="AD694" s="18"/>
      <c r="AE694" s="18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  <c r="AU694" s="18"/>
      <c r="AV694" s="18"/>
      <c r="AW694" s="18"/>
      <c r="AX694" s="18"/>
      <c r="AY694" s="18"/>
      <c r="AZ694" s="18"/>
      <c r="BA694" s="19"/>
    </row>
    <row r="695" spans="1:53">
      <c r="A695" s="25"/>
      <c r="B695" s="13"/>
      <c r="C695" s="13"/>
      <c r="D695" s="13"/>
      <c r="E695" s="13"/>
      <c r="F695" s="26"/>
      <c r="G695" s="17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  <c r="AA695" s="18"/>
      <c r="AB695" s="18"/>
      <c r="AC695" s="18"/>
      <c r="AD695" s="18"/>
      <c r="AE695" s="18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  <c r="AU695" s="18"/>
      <c r="AV695" s="18"/>
      <c r="AW695" s="18"/>
      <c r="AX695" s="18"/>
      <c r="AY695" s="18"/>
      <c r="AZ695" s="18"/>
      <c r="BA695" s="19"/>
    </row>
    <row r="696" spans="1:53">
      <c r="A696" s="25"/>
      <c r="B696" s="13"/>
      <c r="C696" s="13"/>
      <c r="D696" s="13"/>
      <c r="E696" s="13"/>
      <c r="F696" s="26"/>
      <c r="G696" s="17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  <c r="AA696" s="18"/>
      <c r="AB696" s="18"/>
      <c r="AC696" s="18"/>
      <c r="AD696" s="18"/>
      <c r="AE696" s="18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  <c r="AU696" s="18"/>
      <c r="AV696" s="18"/>
      <c r="AW696" s="18"/>
      <c r="AX696" s="18"/>
      <c r="AY696" s="18"/>
      <c r="AZ696" s="18"/>
      <c r="BA696" s="19"/>
    </row>
    <row r="697" spans="1:53">
      <c r="A697" s="25"/>
      <c r="B697" s="13"/>
      <c r="C697" s="13"/>
      <c r="D697" s="13"/>
      <c r="E697" s="13"/>
      <c r="F697" s="26"/>
      <c r="G697" s="17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  <c r="AA697" s="18"/>
      <c r="AB697" s="18"/>
      <c r="AC697" s="18"/>
      <c r="AD697" s="18"/>
      <c r="AE697" s="18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  <c r="AU697" s="18"/>
      <c r="AV697" s="18"/>
      <c r="AW697" s="18"/>
      <c r="AX697" s="18"/>
      <c r="AY697" s="18"/>
      <c r="AZ697" s="18"/>
      <c r="BA697" s="19"/>
    </row>
    <row r="698" spans="1:53">
      <c r="A698" s="25"/>
      <c r="B698" s="13"/>
      <c r="C698" s="13"/>
      <c r="D698" s="13"/>
      <c r="E698" s="13"/>
      <c r="F698" s="26"/>
      <c r="G698" s="17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18"/>
      <c r="AB698" s="18"/>
      <c r="AC698" s="18"/>
      <c r="AD698" s="18"/>
      <c r="AE698" s="18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  <c r="AU698" s="18"/>
      <c r="AV698" s="18"/>
      <c r="AW698" s="18"/>
      <c r="AX698" s="18"/>
      <c r="AY698" s="18"/>
      <c r="AZ698" s="18"/>
      <c r="BA698" s="19"/>
    </row>
    <row r="699" spans="1:53">
      <c r="A699" s="25"/>
      <c r="B699" s="13"/>
      <c r="C699" s="13"/>
      <c r="D699" s="13"/>
      <c r="E699" s="13"/>
      <c r="F699" s="26"/>
      <c r="G699" s="17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18"/>
      <c r="AB699" s="18"/>
      <c r="AC699" s="18"/>
      <c r="AD699" s="18"/>
      <c r="AE699" s="18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  <c r="AU699" s="18"/>
      <c r="AV699" s="18"/>
      <c r="AW699" s="18"/>
      <c r="AX699" s="18"/>
      <c r="AY699" s="18"/>
      <c r="AZ699" s="18"/>
      <c r="BA699" s="19"/>
    </row>
    <row r="700" spans="1:53">
      <c r="A700" s="25"/>
      <c r="B700" s="13"/>
      <c r="C700" s="13"/>
      <c r="D700" s="13"/>
      <c r="E700" s="13"/>
      <c r="F700" s="26"/>
      <c r="G700" s="17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  <c r="AA700" s="18"/>
      <c r="AB700" s="18"/>
      <c r="AC700" s="18"/>
      <c r="AD700" s="18"/>
      <c r="AE700" s="18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  <c r="AU700" s="18"/>
      <c r="AV700" s="18"/>
      <c r="AW700" s="18"/>
      <c r="AX700" s="18"/>
      <c r="AY700" s="18"/>
      <c r="AZ700" s="18"/>
      <c r="BA700" s="19"/>
    </row>
    <row r="701" spans="1:53">
      <c r="A701" s="25"/>
      <c r="B701" s="13"/>
      <c r="C701" s="13"/>
      <c r="D701" s="13"/>
      <c r="E701" s="13"/>
      <c r="F701" s="26"/>
      <c r="G701" s="17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  <c r="AA701" s="18"/>
      <c r="AB701" s="18"/>
      <c r="AC701" s="18"/>
      <c r="AD701" s="18"/>
      <c r="AE701" s="18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  <c r="AU701" s="18"/>
      <c r="AV701" s="18"/>
      <c r="AW701" s="18"/>
      <c r="AX701" s="18"/>
      <c r="AY701" s="18"/>
      <c r="AZ701" s="18"/>
      <c r="BA701" s="19"/>
    </row>
    <row r="702" spans="1:53">
      <c r="A702" s="25"/>
      <c r="B702" s="13"/>
      <c r="C702" s="13"/>
      <c r="D702" s="13"/>
      <c r="E702" s="13"/>
      <c r="F702" s="26"/>
      <c r="G702" s="17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  <c r="AA702" s="18"/>
      <c r="AB702" s="18"/>
      <c r="AC702" s="18"/>
      <c r="AD702" s="18"/>
      <c r="AE702" s="18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  <c r="AU702" s="18"/>
      <c r="AV702" s="18"/>
      <c r="AW702" s="18"/>
      <c r="AX702" s="18"/>
      <c r="AY702" s="18"/>
      <c r="AZ702" s="18"/>
      <c r="BA702" s="19"/>
    </row>
    <row r="703" spans="1:53">
      <c r="A703" s="25"/>
      <c r="B703" s="13"/>
      <c r="C703" s="13"/>
      <c r="D703" s="13"/>
      <c r="E703" s="13"/>
      <c r="F703" s="26"/>
      <c r="G703" s="17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  <c r="AA703" s="18"/>
      <c r="AB703" s="18"/>
      <c r="AC703" s="18"/>
      <c r="AD703" s="18"/>
      <c r="AE703" s="18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  <c r="AU703" s="18"/>
      <c r="AV703" s="18"/>
      <c r="AW703" s="18"/>
      <c r="AX703" s="18"/>
      <c r="AY703" s="18"/>
      <c r="AZ703" s="18"/>
      <c r="BA703" s="19"/>
    </row>
    <row r="704" spans="1:53">
      <c r="A704" s="25"/>
      <c r="B704" s="13"/>
      <c r="C704" s="13"/>
      <c r="D704" s="13"/>
      <c r="E704" s="13"/>
      <c r="F704" s="26"/>
      <c r="G704" s="17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  <c r="AA704" s="18"/>
      <c r="AB704" s="18"/>
      <c r="AC704" s="18"/>
      <c r="AD704" s="18"/>
      <c r="AE704" s="18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  <c r="AU704" s="18"/>
      <c r="AV704" s="18"/>
      <c r="AW704" s="18"/>
      <c r="AX704" s="18"/>
      <c r="AY704" s="18"/>
      <c r="AZ704" s="18"/>
      <c r="BA704" s="19"/>
    </row>
    <row r="705" spans="1:53">
      <c r="A705" s="25"/>
      <c r="B705" s="13"/>
      <c r="C705" s="13"/>
      <c r="D705" s="13"/>
      <c r="E705" s="13"/>
      <c r="F705" s="26"/>
      <c r="G705" s="17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  <c r="AA705" s="18"/>
      <c r="AB705" s="18"/>
      <c r="AC705" s="18"/>
      <c r="AD705" s="18"/>
      <c r="AE705" s="18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  <c r="AU705" s="18"/>
      <c r="AV705" s="18"/>
      <c r="AW705" s="18"/>
      <c r="AX705" s="18"/>
      <c r="AY705" s="18"/>
      <c r="AZ705" s="18"/>
      <c r="BA705" s="19"/>
    </row>
    <row r="706" spans="1:53">
      <c r="A706" s="25"/>
      <c r="B706" s="13"/>
      <c r="C706" s="13"/>
      <c r="D706" s="13"/>
      <c r="E706" s="13"/>
      <c r="F706" s="26"/>
      <c r="G706" s="17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  <c r="AA706" s="18"/>
      <c r="AB706" s="18"/>
      <c r="AC706" s="18"/>
      <c r="AD706" s="18"/>
      <c r="AE706" s="18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  <c r="AU706" s="18"/>
      <c r="AV706" s="18"/>
      <c r="AW706" s="18"/>
      <c r="AX706" s="18"/>
      <c r="AY706" s="18"/>
      <c r="AZ706" s="18"/>
      <c r="BA706" s="19"/>
    </row>
    <row r="707" spans="1:53">
      <c r="A707" s="25"/>
      <c r="B707" s="13"/>
      <c r="C707" s="13"/>
      <c r="D707" s="13"/>
      <c r="E707" s="13"/>
      <c r="F707" s="26"/>
      <c r="G707" s="17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  <c r="AA707" s="18"/>
      <c r="AB707" s="18"/>
      <c r="AC707" s="18"/>
      <c r="AD707" s="18"/>
      <c r="AE707" s="18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  <c r="AU707" s="18"/>
      <c r="AV707" s="18"/>
      <c r="AW707" s="18"/>
      <c r="AX707" s="18"/>
      <c r="AY707" s="18"/>
      <c r="AZ707" s="18"/>
      <c r="BA707" s="19"/>
    </row>
    <row r="708" spans="1:53">
      <c r="A708" s="25"/>
      <c r="B708" s="13"/>
      <c r="C708" s="13"/>
      <c r="D708" s="13"/>
      <c r="E708" s="13"/>
      <c r="F708" s="26"/>
      <c r="G708" s="17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  <c r="AA708" s="18"/>
      <c r="AB708" s="18"/>
      <c r="AC708" s="18"/>
      <c r="AD708" s="18"/>
      <c r="AE708" s="18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  <c r="AU708" s="18"/>
      <c r="AV708" s="18"/>
      <c r="AW708" s="18"/>
      <c r="AX708" s="18"/>
      <c r="AY708" s="18"/>
      <c r="AZ708" s="18"/>
      <c r="BA708" s="19"/>
    </row>
    <row r="709" spans="1:53">
      <c r="A709" s="25"/>
      <c r="B709" s="13"/>
      <c r="C709" s="13"/>
      <c r="D709" s="13"/>
      <c r="E709" s="13"/>
      <c r="F709" s="26"/>
      <c r="G709" s="17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  <c r="AA709" s="18"/>
      <c r="AB709" s="18"/>
      <c r="AC709" s="18"/>
      <c r="AD709" s="18"/>
      <c r="AE709" s="18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  <c r="AU709" s="18"/>
      <c r="AV709" s="18"/>
      <c r="AW709" s="18"/>
      <c r="AX709" s="18"/>
      <c r="AY709" s="18"/>
      <c r="AZ709" s="18"/>
      <c r="BA709" s="19"/>
    </row>
    <row r="710" spans="1:53">
      <c r="A710" s="25"/>
      <c r="B710" s="13"/>
      <c r="C710" s="13"/>
      <c r="D710" s="13"/>
      <c r="E710" s="13"/>
      <c r="F710" s="26"/>
      <c r="G710" s="17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  <c r="AA710" s="18"/>
      <c r="AB710" s="18"/>
      <c r="AC710" s="18"/>
      <c r="AD710" s="18"/>
      <c r="AE710" s="18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  <c r="AU710" s="18"/>
      <c r="AV710" s="18"/>
      <c r="AW710" s="18"/>
      <c r="AX710" s="18"/>
      <c r="AY710" s="18"/>
      <c r="AZ710" s="18"/>
      <c r="BA710" s="19"/>
    </row>
    <row r="711" spans="1:53">
      <c r="A711" s="25"/>
      <c r="B711" s="13"/>
      <c r="C711" s="13"/>
      <c r="D711" s="13"/>
      <c r="E711" s="13"/>
      <c r="F711" s="26"/>
      <c r="G711" s="17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  <c r="AA711" s="18"/>
      <c r="AB711" s="18"/>
      <c r="AC711" s="18"/>
      <c r="AD711" s="18"/>
      <c r="AE711" s="18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  <c r="AU711" s="18"/>
      <c r="AV711" s="18"/>
      <c r="AW711" s="18"/>
      <c r="AX711" s="18"/>
      <c r="AY711" s="18"/>
      <c r="AZ711" s="18"/>
      <c r="BA711" s="19"/>
    </row>
    <row r="712" spans="1:53">
      <c r="A712" s="25"/>
      <c r="B712" s="13"/>
      <c r="C712" s="13"/>
      <c r="D712" s="13"/>
      <c r="E712" s="13"/>
      <c r="F712" s="26"/>
      <c r="G712" s="17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  <c r="AA712" s="18"/>
      <c r="AB712" s="18"/>
      <c r="AC712" s="18"/>
      <c r="AD712" s="18"/>
      <c r="AE712" s="18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  <c r="AU712" s="18"/>
      <c r="AV712" s="18"/>
      <c r="AW712" s="18"/>
      <c r="AX712" s="18"/>
      <c r="AY712" s="18"/>
      <c r="AZ712" s="18"/>
      <c r="BA712" s="19"/>
    </row>
    <row r="713" spans="1:53">
      <c r="A713" s="25"/>
      <c r="B713" s="13"/>
      <c r="C713" s="13"/>
      <c r="D713" s="13"/>
      <c r="E713" s="13"/>
      <c r="F713" s="26"/>
      <c r="G713" s="17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  <c r="AA713" s="18"/>
      <c r="AB713" s="18"/>
      <c r="AC713" s="18"/>
      <c r="AD713" s="18"/>
      <c r="AE713" s="18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  <c r="AU713" s="18"/>
      <c r="AV713" s="18"/>
      <c r="AW713" s="18"/>
      <c r="AX713" s="18"/>
      <c r="AY713" s="18"/>
      <c r="AZ713" s="18"/>
      <c r="BA713" s="19"/>
    </row>
    <row r="714" spans="1:53">
      <c r="A714" s="25"/>
      <c r="B714" s="13"/>
      <c r="C714" s="13"/>
      <c r="D714" s="13"/>
      <c r="E714" s="13"/>
      <c r="F714" s="26"/>
      <c r="G714" s="17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  <c r="AA714" s="18"/>
      <c r="AB714" s="18"/>
      <c r="AC714" s="18"/>
      <c r="AD714" s="18"/>
      <c r="AE714" s="18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  <c r="AU714" s="18"/>
      <c r="AV714" s="18"/>
      <c r="AW714" s="18"/>
      <c r="AX714" s="18"/>
      <c r="AY714" s="18"/>
      <c r="AZ714" s="18"/>
      <c r="BA714" s="19"/>
    </row>
    <row r="715" spans="1:53">
      <c r="A715" s="25"/>
      <c r="B715" s="13"/>
      <c r="C715" s="13"/>
      <c r="D715" s="13"/>
      <c r="E715" s="13"/>
      <c r="F715" s="26"/>
      <c r="G715" s="17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  <c r="AA715" s="18"/>
      <c r="AB715" s="18"/>
      <c r="AC715" s="18"/>
      <c r="AD715" s="18"/>
      <c r="AE715" s="18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  <c r="AU715" s="18"/>
      <c r="AV715" s="18"/>
      <c r="AW715" s="18"/>
      <c r="AX715" s="18"/>
      <c r="AY715" s="18"/>
      <c r="AZ715" s="18"/>
      <c r="BA715" s="19"/>
    </row>
    <row r="716" spans="1:53">
      <c r="A716" s="25"/>
      <c r="B716" s="13"/>
      <c r="C716" s="13"/>
      <c r="D716" s="13"/>
      <c r="E716" s="13"/>
      <c r="F716" s="26"/>
      <c r="G716" s="17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  <c r="AA716" s="18"/>
      <c r="AB716" s="18"/>
      <c r="AC716" s="18"/>
      <c r="AD716" s="18"/>
      <c r="AE716" s="18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  <c r="AU716" s="18"/>
      <c r="AV716" s="18"/>
      <c r="AW716" s="18"/>
      <c r="AX716" s="18"/>
      <c r="AY716" s="18"/>
      <c r="AZ716" s="18"/>
      <c r="BA716" s="19"/>
    </row>
    <row r="717" spans="1:53">
      <c r="A717" s="25"/>
      <c r="B717" s="13"/>
      <c r="C717" s="13"/>
      <c r="D717" s="13"/>
      <c r="E717" s="13"/>
      <c r="F717" s="26"/>
      <c r="G717" s="17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  <c r="AA717" s="18"/>
      <c r="AB717" s="18"/>
      <c r="AC717" s="18"/>
      <c r="AD717" s="18"/>
      <c r="AE717" s="18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  <c r="AU717" s="18"/>
      <c r="AV717" s="18"/>
      <c r="AW717" s="18"/>
      <c r="AX717" s="18"/>
      <c r="AY717" s="18"/>
      <c r="AZ717" s="18"/>
      <c r="BA717" s="19"/>
    </row>
    <row r="718" spans="1:53">
      <c r="A718" s="25"/>
      <c r="B718" s="13"/>
      <c r="C718" s="13"/>
      <c r="D718" s="13"/>
      <c r="E718" s="13"/>
      <c r="F718" s="26"/>
      <c r="G718" s="17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  <c r="AA718" s="18"/>
      <c r="AB718" s="18"/>
      <c r="AC718" s="18"/>
      <c r="AD718" s="18"/>
      <c r="AE718" s="18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  <c r="AU718" s="18"/>
      <c r="AV718" s="18"/>
      <c r="AW718" s="18"/>
      <c r="AX718" s="18"/>
      <c r="AY718" s="18"/>
      <c r="AZ718" s="18"/>
      <c r="BA718" s="19"/>
    </row>
    <row r="719" spans="1:53">
      <c r="A719" s="25"/>
      <c r="B719" s="13"/>
      <c r="C719" s="13"/>
      <c r="D719" s="13"/>
      <c r="E719" s="13"/>
      <c r="F719" s="26"/>
      <c r="G719" s="17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  <c r="AA719" s="18"/>
      <c r="AB719" s="18"/>
      <c r="AC719" s="18"/>
      <c r="AD719" s="18"/>
      <c r="AE719" s="18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  <c r="AU719" s="18"/>
      <c r="AV719" s="18"/>
      <c r="AW719" s="18"/>
      <c r="AX719" s="18"/>
      <c r="AY719" s="18"/>
      <c r="AZ719" s="18"/>
      <c r="BA719" s="19"/>
    </row>
    <row r="720" spans="1:53">
      <c r="A720" s="25"/>
      <c r="B720" s="13"/>
      <c r="C720" s="13"/>
      <c r="D720" s="13"/>
      <c r="E720" s="13"/>
      <c r="F720" s="26"/>
      <c r="G720" s="17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  <c r="AA720" s="18"/>
      <c r="AB720" s="18"/>
      <c r="AC720" s="18"/>
      <c r="AD720" s="18"/>
      <c r="AE720" s="18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  <c r="AU720" s="18"/>
      <c r="AV720" s="18"/>
      <c r="AW720" s="18"/>
      <c r="AX720" s="18"/>
      <c r="AY720" s="18"/>
      <c r="AZ720" s="18"/>
      <c r="BA720" s="19"/>
    </row>
    <row r="721" spans="1:53">
      <c r="A721" s="25"/>
      <c r="B721" s="13"/>
      <c r="C721" s="13"/>
      <c r="D721" s="13"/>
      <c r="E721" s="13"/>
      <c r="F721" s="26"/>
      <c r="G721" s="17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  <c r="AA721" s="18"/>
      <c r="AB721" s="18"/>
      <c r="AC721" s="18"/>
      <c r="AD721" s="18"/>
      <c r="AE721" s="18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  <c r="AU721" s="18"/>
      <c r="AV721" s="18"/>
      <c r="AW721" s="18"/>
      <c r="AX721" s="18"/>
      <c r="AY721" s="18"/>
      <c r="AZ721" s="18"/>
      <c r="BA721" s="19"/>
    </row>
    <row r="722" spans="1:53">
      <c r="A722" s="25"/>
      <c r="B722" s="13"/>
      <c r="C722" s="13"/>
      <c r="D722" s="13"/>
      <c r="E722" s="13"/>
      <c r="F722" s="26"/>
      <c r="G722" s="17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  <c r="AA722" s="18"/>
      <c r="AB722" s="18"/>
      <c r="AC722" s="18"/>
      <c r="AD722" s="18"/>
      <c r="AE722" s="18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  <c r="AU722" s="18"/>
      <c r="AV722" s="18"/>
      <c r="AW722" s="18"/>
      <c r="AX722" s="18"/>
      <c r="AY722" s="18"/>
      <c r="AZ722" s="18"/>
      <c r="BA722" s="19"/>
    </row>
    <row r="723" spans="1:53">
      <c r="A723" s="25"/>
      <c r="B723" s="13"/>
      <c r="C723" s="13"/>
      <c r="D723" s="13"/>
      <c r="E723" s="13"/>
      <c r="F723" s="26"/>
      <c r="G723" s="17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  <c r="AA723" s="18"/>
      <c r="AB723" s="18"/>
      <c r="AC723" s="18"/>
      <c r="AD723" s="18"/>
      <c r="AE723" s="18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  <c r="AU723" s="18"/>
      <c r="AV723" s="18"/>
      <c r="AW723" s="18"/>
      <c r="AX723" s="18"/>
      <c r="AY723" s="18"/>
      <c r="AZ723" s="18"/>
      <c r="BA723" s="19"/>
    </row>
    <row r="724" spans="1:53">
      <c r="A724" s="25"/>
      <c r="B724" s="13"/>
      <c r="C724" s="13"/>
      <c r="D724" s="13"/>
      <c r="E724" s="13"/>
      <c r="F724" s="26"/>
      <c r="G724" s="17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  <c r="AA724" s="18"/>
      <c r="AB724" s="18"/>
      <c r="AC724" s="18"/>
      <c r="AD724" s="18"/>
      <c r="AE724" s="18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  <c r="AU724" s="18"/>
      <c r="AV724" s="18"/>
      <c r="AW724" s="18"/>
      <c r="AX724" s="18"/>
      <c r="AY724" s="18"/>
      <c r="AZ724" s="18"/>
      <c r="BA724" s="19"/>
    </row>
    <row r="725" spans="1:53">
      <c r="A725" s="25"/>
      <c r="B725" s="13"/>
      <c r="C725" s="13"/>
      <c r="D725" s="13"/>
      <c r="E725" s="13"/>
      <c r="F725" s="26"/>
      <c r="G725" s="17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  <c r="AA725" s="18"/>
      <c r="AB725" s="18"/>
      <c r="AC725" s="18"/>
      <c r="AD725" s="18"/>
      <c r="AE725" s="18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  <c r="AU725" s="18"/>
      <c r="AV725" s="18"/>
      <c r="AW725" s="18"/>
      <c r="AX725" s="18"/>
      <c r="AY725" s="18"/>
      <c r="AZ725" s="18"/>
      <c r="BA725" s="19"/>
    </row>
    <row r="726" spans="1:53">
      <c r="A726" s="25"/>
      <c r="B726" s="13"/>
      <c r="C726" s="13"/>
      <c r="D726" s="13"/>
      <c r="E726" s="13"/>
      <c r="F726" s="26"/>
      <c r="G726" s="17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  <c r="AA726" s="18"/>
      <c r="AB726" s="18"/>
      <c r="AC726" s="18"/>
      <c r="AD726" s="18"/>
      <c r="AE726" s="18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  <c r="AU726" s="18"/>
      <c r="AV726" s="18"/>
      <c r="AW726" s="18"/>
      <c r="AX726" s="18"/>
      <c r="AY726" s="18"/>
      <c r="AZ726" s="18"/>
      <c r="BA726" s="19"/>
    </row>
    <row r="727" spans="1:53">
      <c r="A727" s="25"/>
      <c r="B727" s="13"/>
      <c r="C727" s="13"/>
      <c r="D727" s="13"/>
      <c r="E727" s="13"/>
      <c r="F727" s="26"/>
      <c r="G727" s="17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  <c r="AA727" s="18"/>
      <c r="AB727" s="18"/>
      <c r="AC727" s="18"/>
      <c r="AD727" s="18"/>
      <c r="AE727" s="18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  <c r="AU727" s="18"/>
      <c r="AV727" s="18"/>
      <c r="AW727" s="18"/>
      <c r="AX727" s="18"/>
      <c r="AY727" s="18"/>
      <c r="AZ727" s="18"/>
      <c r="BA727" s="19"/>
    </row>
    <row r="728" spans="1:53">
      <c r="A728" s="25"/>
      <c r="B728" s="13"/>
      <c r="C728" s="13"/>
      <c r="D728" s="13"/>
      <c r="E728" s="13"/>
      <c r="F728" s="26"/>
      <c r="G728" s="17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  <c r="AA728" s="18"/>
      <c r="AB728" s="18"/>
      <c r="AC728" s="18"/>
      <c r="AD728" s="18"/>
      <c r="AE728" s="18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  <c r="AU728" s="18"/>
      <c r="AV728" s="18"/>
      <c r="AW728" s="18"/>
      <c r="AX728" s="18"/>
      <c r="AY728" s="18"/>
      <c r="AZ728" s="18"/>
      <c r="BA728" s="19"/>
    </row>
    <row r="729" spans="1:53">
      <c r="A729" s="25"/>
      <c r="B729" s="13"/>
      <c r="C729" s="13"/>
      <c r="D729" s="13"/>
      <c r="E729" s="13"/>
      <c r="F729" s="26"/>
      <c r="G729" s="17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  <c r="AA729" s="18"/>
      <c r="AB729" s="18"/>
      <c r="AC729" s="18"/>
      <c r="AD729" s="18"/>
      <c r="AE729" s="18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  <c r="AU729" s="18"/>
      <c r="AV729" s="18"/>
      <c r="AW729" s="18"/>
      <c r="AX729" s="18"/>
      <c r="AY729" s="18"/>
      <c r="AZ729" s="18"/>
      <c r="BA729" s="19"/>
    </row>
    <row r="730" spans="1:53">
      <c r="A730" s="25"/>
      <c r="B730" s="13"/>
      <c r="C730" s="13"/>
      <c r="D730" s="13"/>
      <c r="E730" s="13"/>
      <c r="F730" s="26"/>
      <c r="G730" s="17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  <c r="AA730" s="18"/>
      <c r="AB730" s="18"/>
      <c r="AC730" s="18"/>
      <c r="AD730" s="18"/>
      <c r="AE730" s="18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  <c r="AU730" s="18"/>
      <c r="AV730" s="18"/>
      <c r="AW730" s="18"/>
      <c r="AX730" s="18"/>
      <c r="AY730" s="18"/>
      <c r="AZ730" s="18"/>
      <c r="BA730" s="19"/>
    </row>
    <row r="731" spans="1:53">
      <c r="A731" s="25"/>
      <c r="B731" s="13"/>
      <c r="C731" s="13"/>
      <c r="D731" s="13"/>
      <c r="E731" s="13"/>
      <c r="F731" s="26"/>
      <c r="G731" s="17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  <c r="AA731" s="18"/>
      <c r="AB731" s="18"/>
      <c r="AC731" s="18"/>
      <c r="AD731" s="18"/>
      <c r="AE731" s="18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  <c r="AU731" s="18"/>
      <c r="AV731" s="18"/>
      <c r="AW731" s="18"/>
      <c r="AX731" s="18"/>
      <c r="AY731" s="18"/>
      <c r="AZ731" s="18"/>
      <c r="BA731" s="19"/>
    </row>
    <row r="732" spans="1:53">
      <c r="A732" s="25"/>
      <c r="B732" s="13"/>
      <c r="C732" s="13"/>
      <c r="D732" s="13"/>
      <c r="E732" s="13"/>
      <c r="F732" s="26"/>
      <c r="G732" s="17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  <c r="AA732" s="18"/>
      <c r="AB732" s="18"/>
      <c r="AC732" s="18"/>
      <c r="AD732" s="18"/>
      <c r="AE732" s="18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  <c r="AU732" s="18"/>
      <c r="AV732" s="18"/>
      <c r="AW732" s="18"/>
      <c r="AX732" s="18"/>
      <c r="AY732" s="18"/>
      <c r="AZ732" s="18"/>
      <c r="BA732" s="19"/>
    </row>
    <row r="733" spans="1:53">
      <c r="A733" s="25"/>
      <c r="B733" s="13"/>
      <c r="C733" s="13"/>
      <c r="D733" s="13"/>
      <c r="E733" s="13"/>
      <c r="F733" s="26"/>
      <c r="G733" s="17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  <c r="AA733" s="18"/>
      <c r="AB733" s="18"/>
      <c r="AC733" s="18"/>
      <c r="AD733" s="18"/>
      <c r="AE733" s="18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  <c r="AU733" s="18"/>
      <c r="AV733" s="18"/>
      <c r="AW733" s="18"/>
      <c r="AX733" s="18"/>
      <c r="AY733" s="18"/>
      <c r="AZ733" s="18"/>
      <c r="BA733" s="19"/>
    </row>
    <row r="734" spans="1:53">
      <c r="A734" s="25"/>
      <c r="B734" s="13"/>
      <c r="C734" s="13"/>
      <c r="D734" s="13"/>
      <c r="E734" s="13"/>
      <c r="F734" s="26"/>
      <c r="G734" s="17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  <c r="AA734" s="18"/>
      <c r="AB734" s="18"/>
      <c r="AC734" s="18"/>
      <c r="AD734" s="18"/>
      <c r="AE734" s="18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  <c r="AU734" s="18"/>
      <c r="AV734" s="18"/>
      <c r="AW734" s="18"/>
      <c r="AX734" s="18"/>
      <c r="AY734" s="18"/>
      <c r="AZ734" s="18"/>
      <c r="BA734" s="19"/>
    </row>
    <row r="735" spans="1:53">
      <c r="A735" s="25"/>
      <c r="B735" s="13"/>
      <c r="C735" s="13"/>
      <c r="D735" s="13"/>
      <c r="E735" s="13"/>
      <c r="F735" s="26"/>
      <c r="G735" s="17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  <c r="AA735" s="18"/>
      <c r="AB735" s="18"/>
      <c r="AC735" s="18"/>
      <c r="AD735" s="18"/>
      <c r="AE735" s="18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  <c r="AU735" s="18"/>
      <c r="AV735" s="18"/>
      <c r="AW735" s="18"/>
      <c r="AX735" s="18"/>
      <c r="AY735" s="18"/>
      <c r="AZ735" s="18"/>
      <c r="BA735" s="19"/>
    </row>
    <row r="736" spans="1:53">
      <c r="A736" s="25"/>
      <c r="B736" s="13"/>
      <c r="C736" s="13"/>
      <c r="D736" s="13"/>
      <c r="E736" s="13"/>
      <c r="F736" s="26"/>
      <c r="G736" s="17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  <c r="AA736" s="18"/>
      <c r="AB736" s="18"/>
      <c r="AC736" s="18"/>
      <c r="AD736" s="18"/>
      <c r="AE736" s="18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  <c r="AU736" s="18"/>
      <c r="AV736" s="18"/>
      <c r="AW736" s="18"/>
      <c r="AX736" s="18"/>
      <c r="AY736" s="18"/>
      <c r="AZ736" s="18"/>
      <c r="BA736" s="19"/>
    </row>
    <row r="737" spans="1:53">
      <c r="A737" s="25"/>
      <c r="B737" s="13"/>
      <c r="C737" s="13"/>
      <c r="D737" s="13"/>
      <c r="E737" s="13"/>
      <c r="F737" s="26"/>
      <c r="G737" s="17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  <c r="AA737" s="18"/>
      <c r="AB737" s="18"/>
      <c r="AC737" s="18"/>
      <c r="AD737" s="18"/>
      <c r="AE737" s="18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  <c r="AU737" s="18"/>
      <c r="AV737" s="18"/>
      <c r="AW737" s="18"/>
      <c r="AX737" s="18"/>
      <c r="AY737" s="18"/>
      <c r="AZ737" s="18"/>
      <c r="BA737" s="19"/>
    </row>
    <row r="738" spans="1:53">
      <c r="A738" s="25"/>
      <c r="B738" s="13"/>
      <c r="C738" s="13"/>
      <c r="D738" s="13"/>
      <c r="E738" s="13"/>
      <c r="F738" s="26"/>
      <c r="G738" s="17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  <c r="AA738" s="18"/>
      <c r="AB738" s="18"/>
      <c r="AC738" s="18"/>
      <c r="AD738" s="18"/>
      <c r="AE738" s="18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  <c r="AU738" s="18"/>
      <c r="AV738" s="18"/>
      <c r="AW738" s="18"/>
      <c r="AX738" s="18"/>
      <c r="AY738" s="18"/>
      <c r="AZ738" s="18"/>
      <c r="BA738" s="19"/>
    </row>
    <row r="739" spans="1:53">
      <c r="A739" s="25"/>
      <c r="B739" s="13"/>
      <c r="C739" s="13"/>
      <c r="D739" s="13"/>
      <c r="E739" s="13"/>
      <c r="F739" s="26"/>
      <c r="G739" s="17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  <c r="AA739" s="18"/>
      <c r="AB739" s="18"/>
      <c r="AC739" s="18"/>
      <c r="AD739" s="18"/>
      <c r="AE739" s="18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  <c r="AU739" s="18"/>
      <c r="AV739" s="18"/>
      <c r="AW739" s="18"/>
      <c r="AX739" s="18"/>
      <c r="AY739" s="18"/>
      <c r="AZ739" s="18"/>
      <c r="BA739" s="19"/>
    </row>
    <row r="740" spans="1:53">
      <c r="A740" s="25"/>
      <c r="B740" s="13"/>
      <c r="C740" s="13"/>
      <c r="D740" s="13"/>
      <c r="E740" s="13"/>
      <c r="F740" s="26"/>
      <c r="G740" s="17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  <c r="AA740" s="18"/>
      <c r="AB740" s="18"/>
      <c r="AC740" s="18"/>
      <c r="AD740" s="18"/>
      <c r="AE740" s="18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  <c r="AU740" s="18"/>
      <c r="AV740" s="18"/>
      <c r="AW740" s="18"/>
      <c r="AX740" s="18"/>
      <c r="AY740" s="18"/>
      <c r="AZ740" s="18"/>
      <c r="BA740" s="19"/>
    </row>
    <row r="741" spans="1:53">
      <c r="A741" s="25"/>
      <c r="B741" s="13"/>
      <c r="C741" s="13"/>
      <c r="D741" s="13"/>
      <c r="E741" s="13"/>
      <c r="F741" s="26"/>
      <c r="G741" s="17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  <c r="AA741" s="18"/>
      <c r="AB741" s="18"/>
      <c r="AC741" s="18"/>
      <c r="AD741" s="18"/>
      <c r="AE741" s="18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  <c r="AU741" s="18"/>
      <c r="AV741" s="18"/>
      <c r="AW741" s="18"/>
      <c r="AX741" s="18"/>
      <c r="AY741" s="18"/>
      <c r="AZ741" s="18"/>
      <c r="BA741" s="19"/>
    </row>
    <row r="742" spans="1:53">
      <c r="A742" s="25"/>
      <c r="B742" s="13"/>
      <c r="C742" s="13"/>
      <c r="D742" s="13"/>
      <c r="E742" s="13"/>
      <c r="F742" s="26"/>
      <c r="G742" s="17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  <c r="AA742" s="18"/>
      <c r="AB742" s="18"/>
      <c r="AC742" s="18"/>
      <c r="AD742" s="18"/>
      <c r="AE742" s="18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  <c r="AU742" s="18"/>
      <c r="AV742" s="18"/>
      <c r="AW742" s="18"/>
      <c r="AX742" s="18"/>
      <c r="AY742" s="18"/>
      <c r="AZ742" s="18"/>
      <c r="BA742" s="19"/>
    </row>
    <row r="743" spans="1:53">
      <c r="A743" s="25"/>
      <c r="B743" s="13"/>
      <c r="C743" s="13"/>
      <c r="D743" s="13"/>
      <c r="E743" s="13"/>
      <c r="F743" s="26"/>
      <c r="G743" s="17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  <c r="AA743" s="18"/>
      <c r="AB743" s="18"/>
      <c r="AC743" s="18"/>
      <c r="AD743" s="18"/>
      <c r="AE743" s="18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  <c r="AU743" s="18"/>
      <c r="AV743" s="18"/>
      <c r="AW743" s="18"/>
      <c r="AX743" s="18"/>
      <c r="AY743" s="18"/>
      <c r="AZ743" s="18"/>
      <c r="BA743" s="19"/>
    </row>
    <row r="744" spans="1:53">
      <c r="A744" s="25"/>
      <c r="B744" s="13"/>
      <c r="C744" s="13"/>
      <c r="D744" s="13"/>
      <c r="E744" s="13"/>
      <c r="F744" s="26"/>
      <c r="G744" s="17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  <c r="AA744" s="18"/>
      <c r="AB744" s="18"/>
      <c r="AC744" s="18"/>
      <c r="AD744" s="18"/>
      <c r="AE744" s="18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  <c r="AU744" s="18"/>
      <c r="AV744" s="18"/>
      <c r="AW744" s="18"/>
      <c r="AX744" s="18"/>
      <c r="AY744" s="18"/>
      <c r="AZ744" s="18"/>
      <c r="BA744" s="19"/>
    </row>
    <row r="745" spans="1:53">
      <c r="A745" s="25"/>
      <c r="B745" s="13"/>
      <c r="C745" s="13"/>
      <c r="D745" s="13"/>
      <c r="E745" s="13"/>
      <c r="F745" s="26"/>
      <c r="G745" s="17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  <c r="AA745" s="18"/>
      <c r="AB745" s="18"/>
      <c r="AC745" s="18"/>
      <c r="AD745" s="18"/>
      <c r="AE745" s="18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  <c r="AU745" s="18"/>
      <c r="AV745" s="18"/>
      <c r="AW745" s="18"/>
      <c r="AX745" s="18"/>
      <c r="AY745" s="18"/>
      <c r="AZ745" s="18"/>
      <c r="BA745" s="19"/>
    </row>
    <row r="746" spans="1:53">
      <c r="A746" s="25"/>
      <c r="B746" s="13"/>
      <c r="C746" s="13"/>
      <c r="D746" s="13"/>
      <c r="E746" s="13"/>
      <c r="F746" s="26"/>
      <c r="G746" s="17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  <c r="AA746" s="18"/>
      <c r="AB746" s="18"/>
      <c r="AC746" s="18"/>
      <c r="AD746" s="18"/>
      <c r="AE746" s="18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  <c r="AU746" s="18"/>
      <c r="AV746" s="18"/>
      <c r="AW746" s="18"/>
      <c r="AX746" s="18"/>
      <c r="AY746" s="18"/>
      <c r="AZ746" s="18"/>
      <c r="BA746" s="19"/>
    </row>
    <row r="747" spans="1:53">
      <c r="A747" s="25"/>
      <c r="B747" s="13"/>
      <c r="C747" s="13"/>
      <c r="D747" s="13"/>
      <c r="E747" s="13"/>
      <c r="F747" s="26"/>
      <c r="G747" s="17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  <c r="AA747" s="18"/>
      <c r="AB747" s="18"/>
      <c r="AC747" s="18"/>
      <c r="AD747" s="18"/>
      <c r="AE747" s="18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  <c r="AU747" s="18"/>
      <c r="AV747" s="18"/>
      <c r="AW747" s="18"/>
      <c r="AX747" s="18"/>
      <c r="AY747" s="18"/>
      <c r="AZ747" s="18"/>
      <c r="BA747" s="19"/>
    </row>
    <row r="748" spans="1:53">
      <c r="A748" s="25"/>
      <c r="B748" s="13"/>
      <c r="C748" s="13"/>
      <c r="D748" s="13"/>
      <c r="E748" s="13"/>
      <c r="F748" s="26"/>
      <c r="G748" s="17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  <c r="AA748" s="18"/>
      <c r="AB748" s="18"/>
      <c r="AC748" s="18"/>
      <c r="AD748" s="18"/>
      <c r="AE748" s="18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  <c r="AU748" s="18"/>
      <c r="AV748" s="18"/>
      <c r="AW748" s="18"/>
      <c r="AX748" s="18"/>
      <c r="AY748" s="18"/>
      <c r="AZ748" s="18"/>
      <c r="BA748" s="19"/>
    </row>
    <row r="749" spans="1:53">
      <c r="A749" s="25"/>
      <c r="B749" s="13"/>
      <c r="C749" s="13"/>
      <c r="D749" s="13"/>
      <c r="E749" s="13"/>
      <c r="F749" s="26"/>
      <c r="G749" s="17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  <c r="AA749" s="18"/>
      <c r="AB749" s="18"/>
      <c r="AC749" s="18"/>
      <c r="AD749" s="18"/>
      <c r="AE749" s="18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  <c r="AU749" s="18"/>
      <c r="AV749" s="18"/>
      <c r="AW749" s="18"/>
      <c r="AX749" s="18"/>
      <c r="AY749" s="18"/>
      <c r="AZ749" s="18"/>
      <c r="BA749" s="19"/>
    </row>
    <row r="750" spans="1:53">
      <c r="A750" s="25"/>
      <c r="B750" s="13"/>
      <c r="C750" s="13"/>
      <c r="D750" s="13"/>
      <c r="E750" s="13"/>
      <c r="F750" s="26"/>
      <c r="G750" s="17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  <c r="AA750" s="18"/>
      <c r="AB750" s="18"/>
      <c r="AC750" s="18"/>
      <c r="AD750" s="18"/>
      <c r="AE750" s="18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  <c r="AU750" s="18"/>
      <c r="AV750" s="18"/>
      <c r="AW750" s="18"/>
      <c r="AX750" s="18"/>
      <c r="AY750" s="18"/>
      <c r="AZ750" s="18"/>
      <c r="BA750" s="19"/>
    </row>
    <row r="751" spans="1:53">
      <c r="A751" s="25"/>
      <c r="B751" s="13"/>
      <c r="C751" s="13"/>
      <c r="D751" s="13"/>
      <c r="E751" s="13"/>
      <c r="F751" s="26"/>
      <c r="G751" s="17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  <c r="AA751" s="18"/>
      <c r="AB751" s="18"/>
      <c r="AC751" s="18"/>
      <c r="AD751" s="18"/>
      <c r="AE751" s="18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  <c r="AU751" s="18"/>
      <c r="AV751" s="18"/>
      <c r="AW751" s="18"/>
      <c r="AX751" s="18"/>
      <c r="AY751" s="18"/>
      <c r="AZ751" s="18"/>
      <c r="BA751" s="19"/>
    </row>
    <row r="752" spans="1:53">
      <c r="A752" s="25"/>
      <c r="B752" s="13"/>
      <c r="C752" s="13"/>
      <c r="D752" s="13"/>
      <c r="E752" s="13"/>
      <c r="F752" s="26"/>
      <c r="G752" s="17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  <c r="AA752" s="18"/>
      <c r="AB752" s="18"/>
      <c r="AC752" s="18"/>
      <c r="AD752" s="18"/>
      <c r="AE752" s="18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  <c r="AU752" s="18"/>
      <c r="AV752" s="18"/>
      <c r="AW752" s="18"/>
      <c r="AX752" s="18"/>
      <c r="AY752" s="18"/>
      <c r="AZ752" s="18"/>
      <c r="BA752" s="19"/>
    </row>
    <row r="753" spans="1:53">
      <c r="A753" s="25"/>
      <c r="B753" s="13"/>
      <c r="C753" s="13"/>
      <c r="D753" s="13"/>
      <c r="E753" s="13"/>
      <c r="F753" s="26"/>
      <c r="G753" s="17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  <c r="AA753" s="18"/>
      <c r="AB753" s="18"/>
      <c r="AC753" s="18"/>
      <c r="AD753" s="18"/>
      <c r="AE753" s="18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  <c r="AU753" s="18"/>
      <c r="AV753" s="18"/>
      <c r="AW753" s="18"/>
      <c r="AX753" s="18"/>
      <c r="AY753" s="18"/>
      <c r="AZ753" s="18"/>
      <c r="BA753" s="19"/>
    </row>
    <row r="754" spans="1:53">
      <c r="A754" s="25"/>
      <c r="B754" s="13"/>
      <c r="C754" s="13"/>
      <c r="D754" s="13"/>
      <c r="E754" s="13"/>
      <c r="F754" s="26"/>
      <c r="G754" s="17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  <c r="AA754" s="18"/>
      <c r="AB754" s="18"/>
      <c r="AC754" s="18"/>
      <c r="AD754" s="18"/>
      <c r="AE754" s="18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  <c r="AU754" s="18"/>
      <c r="AV754" s="18"/>
      <c r="AW754" s="18"/>
      <c r="AX754" s="18"/>
      <c r="AY754" s="18"/>
      <c r="AZ754" s="18"/>
      <c r="BA754" s="19"/>
    </row>
    <row r="755" spans="1:53">
      <c r="A755" s="25"/>
      <c r="B755" s="13"/>
      <c r="C755" s="13"/>
      <c r="D755" s="13"/>
      <c r="E755" s="13"/>
      <c r="F755" s="26"/>
      <c r="G755" s="17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  <c r="AA755" s="18"/>
      <c r="AB755" s="18"/>
      <c r="AC755" s="18"/>
      <c r="AD755" s="18"/>
      <c r="AE755" s="18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  <c r="AU755" s="18"/>
      <c r="AV755" s="18"/>
      <c r="AW755" s="18"/>
      <c r="AX755" s="18"/>
      <c r="AY755" s="18"/>
      <c r="AZ755" s="18"/>
      <c r="BA755" s="19"/>
    </row>
    <row r="756" spans="1:53">
      <c r="A756" s="25"/>
      <c r="B756" s="13"/>
      <c r="C756" s="13"/>
      <c r="D756" s="13"/>
      <c r="E756" s="13"/>
      <c r="F756" s="26"/>
      <c r="G756" s="17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  <c r="AA756" s="18"/>
      <c r="AB756" s="18"/>
      <c r="AC756" s="18"/>
      <c r="AD756" s="18"/>
      <c r="AE756" s="18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  <c r="AU756" s="18"/>
      <c r="AV756" s="18"/>
      <c r="AW756" s="18"/>
      <c r="AX756" s="18"/>
      <c r="AY756" s="18"/>
      <c r="AZ756" s="18"/>
      <c r="BA756" s="19"/>
    </row>
    <row r="757" spans="1:53">
      <c r="A757" s="25"/>
      <c r="B757" s="13"/>
      <c r="C757" s="13"/>
      <c r="D757" s="13"/>
      <c r="E757" s="13"/>
      <c r="F757" s="26"/>
      <c r="G757" s="17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  <c r="AA757" s="18"/>
      <c r="AB757" s="18"/>
      <c r="AC757" s="18"/>
      <c r="AD757" s="18"/>
      <c r="AE757" s="18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  <c r="AU757" s="18"/>
      <c r="AV757" s="18"/>
      <c r="AW757" s="18"/>
      <c r="AX757" s="18"/>
      <c r="AY757" s="18"/>
      <c r="AZ757" s="18"/>
      <c r="BA757" s="19"/>
    </row>
    <row r="758" spans="1:53">
      <c r="A758" s="25"/>
      <c r="B758" s="13"/>
      <c r="C758" s="13"/>
      <c r="D758" s="13"/>
      <c r="E758" s="13"/>
      <c r="F758" s="26"/>
      <c r="G758" s="17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  <c r="AA758" s="18"/>
      <c r="AB758" s="18"/>
      <c r="AC758" s="18"/>
      <c r="AD758" s="18"/>
      <c r="AE758" s="18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  <c r="AU758" s="18"/>
      <c r="AV758" s="18"/>
      <c r="AW758" s="18"/>
      <c r="AX758" s="18"/>
      <c r="AY758" s="18"/>
      <c r="AZ758" s="18"/>
      <c r="BA758" s="19"/>
    </row>
    <row r="759" spans="1:53">
      <c r="A759" s="25"/>
      <c r="B759" s="13"/>
      <c r="C759" s="13"/>
      <c r="D759" s="13"/>
      <c r="E759" s="13"/>
      <c r="F759" s="26"/>
      <c r="G759" s="17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  <c r="AA759" s="18"/>
      <c r="AB759" s="18"/>
      <c r="AC759" s="18"/>
      <c r="AD759" s="18"/>
      <c r="AE759" s="18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  <c r="AU759" s="18"/>
      <c r="AV759" s="18"/>
      <c r="AW759" s="18"/>
      <c r="AX759" s="18"/>
      <c r="AY759" s="18"/>
      <c r="AZ759" s="18"/>
      <c r="BA759" s="19"/>
    </row>
    <row r="760" spans="1:53">
      <c r="A760" s="25"/>
      <c r="B760" s="13"/>
      <c r="C760" s="13"/>
      <c r="D760" s="13"/>
      <c r="E760" s="13"/>
      <c r="F760" s="26"/>
      <c r="G760" s="17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  <c r="AA760" s="18"/>
      <c r="AB760" s="18"/>
      <c r="AC760" s="18"/>
      <c r="AD760" s="18"/>
      <c r="AE760" s="18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  <c r="AU760" s="18"/>
      <c r="AV760" s="18"/>
      <c r="AW760" s="18"/>
      <c r="AX760" s="18"/>
      <c r="AY760" s="18"/>
      <c r="AZ760" s="18"/>
      <c r="BA760" s="19"/>
    </row>
    <row r="761" spans="1:53">
      <c r="A761" s="25"/>
      <c r="B761" s="13"/>
      <c r="C761" s="13"/>
      <c r="D761" s="13"/>
      <c r="E761" s="13"/>
      <c r="F761" s="26"/>
      <c r="G761" s="17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  <c r="AA761" s="18"/>
      <c r="AB761" s="18"/>
      <c r="AC761" s="18"/>
      <c r="AD761" s="18"/>
      <c r="AE761" s="18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  <c r="AU761" s="18"/>
      <c r="AV761" s="18"/>
      <c r="AW761" s="18"/>
      <c r="AX761" s="18"/>
      <c r="AY761" s="18"/>
      <c r="AZ761" s="18"/>
      <c r="BA761" s="19"/>
    </row>
    <row r="762" spans="1:53">
      <c r="A762" s="25"/>
      <c r="B762" s="13"/>
      <c r="C762" s="13"/>
      <c r="D762" s="13"/>
      <c r="E762" s="13"/>
      <c r="F762" s="26"/>
      <c r="G762" s="17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  <c r="AA762" s="18"/>
      <c r="AB762" s="18"/>
      <c r="AC762" s="18"/>
      <c r="AD762" s="18"/>
      <c r="AE762" s="18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  <c r="AU762" s="18"/>
      <c r="AV762" s="18"/>
      <c r="AW762" s="18"/>
      <c r="AX762" s="18"/>
      <c r="AY762" s="18"/>
      <c r="AZ762" s="18"/>
      <c r="BA762" s="19"/>
    </row>
    <row r="763" spans="1:53">
      <c r="A763" s="25"/>
      <c r="B763" s="13"/>
      <c r="C763" s="13"/>
      <c r="D763" s="13"/>
      <c r="E763" s="13"/>
      <c r="F763" s="26"/>
      <c r="G763" s="17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  <c r="AA763" s="18"/>
      <c r="AB763" s="18"/>
      <c r="AC763" s="18"/>
      <c r="AD763" s="18"/>
      <c r="AE763" s="18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  <c r="AU763" s="18"/>
      <c r="AV763" s="18"/>
      <c r="AW763" s="18"/>
      <c r="AX763" s="18"/>
      <c r="AY763" s="18"/>
      <c r="AZ763" s="18"/>
      <c r="BA763" s="19"/>
    </row>
    <row r="764" spans="1:53">
      <c r="A764" s="25"/>
      <c r="B764" s="13"/>
      <c r="C764" s="13"/>
      <c r="D764" s="13"/>
      <c r="E764" s="13"/>
      <c r="F764" s="26"/>
      <c r="G764" s="17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  <c r="AA764" s="18"/>
      <c r="AB764" s="18"/>
      <c r="AC764" s="18"/>
      <c r="AD764" s="18"/>
      <c r="AE764" s="18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  <c r="AU764" s="18"/>
      <c r="AV764" s="18"/>
      <c r="AW764" s="18"/>
      <c r="AX764" s="18"/>
      <c r="AY764" s="18"/>
      <c r="AZ764" s="18"/>
      <c r="BA764" s="19"/>
    </row>
    <row r="765" spans="1:53">
      <c r="A765" s="25"/>
      <c r="B765" s="13"/>
      <c r="C765" s="13"/>
      <c r="D765" s="13"/>
      <c r="E765" s="13"/>
      <c r="F765" s="26"/>
      <c r="G765" s="17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  <c r="AA765" s="18"/>
      <c r="AB765" s="18"/>
      <c r="AC765" s="18"/>
      <c r="AD765" s="18"/>
      <c r="AE765" s="18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  <c r="AU765" s="18"/>
      <c r="AV765" s="18"/>
      <c r="AW765" s="18"/>
      <c r="AX765" s="18"/>
      <c r="AY765" s="18"/>
      <c r="AZ765" s="18"/>
      <c r="BA765" s="19"/>
    </row>
    <row r="766" spans="1:53">
      <c r="A766" s="25"/>
      <c r="B766" s="13"/>
      <c r="C766" s="13"/>
      <c r="D766" s="13"/>
      <c r="E766" s="13"/>
      <c r="F766" s="26"/>
      <c r="G766" s="17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  <c r="AA766" s="18"/>
      <c r="AB766" s="18"/>
      <c r="AC766" s="18"/>
      <c r="AD766" s="18"/>
      <c r="AE766" s="18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  <c r="AU766" s="18"/>
      <c r="AV766" s="18"/>
      <c r="AW766" s="18"/>
      <c r="AX766" s="18"/>
      <c r="AY766" s="18"/>
      <c r="AZ766" s="18"/>
      <c r="BA766" s="19"/>
    </row>
    <row r="767" spans="1:53">
      <c r="A767" s="25"/>
      <c r="B767" s="13"/>
      <c r="C767" s="13"/>
      <c r="D767" s="13"/>
      <c r="E767" s="13"/>
      <c r="F767" s="26"/>
      <c r="G767" s="17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  <c r="AA767" s="18"/>
      <c r="AB767" s="18"/>
      <c r="AC767" s="18"/>
      <c r="AD767" s="18"/>
      <c r="AE767" s="18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  <c r="AU767" s="18"/>
      <c r="AV767" s="18"/>
      <c r="AW767" s="18"/>
      <c r="AX767" s="18"/>
      <c r="AY767" s="18"/>
      <c r="AZ767" s="18"/>
      <c r="BA767" s="19"/>
    </row>
    <row r="768" spans="1:53">
      <c r="A768" s="25"/>
      <c r="B768" s="13"/>
      <c r="C768" s="13"/>
      <c r="D768" s="13"/>
      <c r="E768" s="13"/>
      <c r="F768" s="26"/>
      <c r="G768" s="17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  <c r="AA768" s="18"/>
      <c r="AB768" s="18"/>
      <c r="AC768" s="18"/>
      <c r="AD768" s="18"/>
      <c r="AE768" s="18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  <c r="AU768" s="18"/>
      <c r="AV768" s="18"/>
      <c r="AW768" s="18"/>
      <c r="AX768" s="18"/>
      <c r="AY768" s="18"/>
      <c r="AZ768" s="18"/>
      <c r="BA768" s="19"/>
    </row>
    <row r="769" spans="1:53">
      <c r="A769" s="25"/>
      <c r="B769" s="13"/>
      <c r="C769" s="13"/>
      <c r="D769" s="13"/>
      <c r="E769" s="13"/>
      <c r="F769" s="26"/>
      <c r="G769" s="17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  <c r="AA769" s="18"/>
      <c r="AB769" s="18"/>
      <c r="AC769" s="18"/>
      <c r="AD769" s="18"/>
      <c r="AE769" s="18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  <c r="AU769" s="18"/>
      <c r="AV769" s="18"/>
      <c r="AW769" s="18"/>
      <c r="AX769" s="18"/>
      <c r="AY769" s="18"/>
      <c r="AZ769" s="18"/>
      <c r="BA769" s="19"/>
    </row>
    <row r="770" spans="1:53">
      <c r="A770" s="25"/>
      <c r="B770" s="13"/>
      <c r="C770" s="13"/>
      <c r="D770" s="13"/>
      <c r="E770" s="13"/>
      <c r="F770" s="26"/>
      <c r="G770" s="17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  <c r="AA770" s="18"/>
      <c r="AB770" s="18"/>
      <c r="AC770" s="18"/>
      <c r="AD770" s="18"/>
      <c r="AE770" s="18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  <c r="AU770" s="18"/>
      <c r="AV770" s="18"/>
      <c r="AW770" s="18"/>
      <c r="AX770" s="18"/>
      <c r="AY770" s="18"/>
      <c r="AZ770" s="18"/>
      <c r="BA770" s="19"/>
    </row>
    <row r="771" spans="1:53">
      <c r="A771" s="25"/>
      <c r="B771" s="13"/>
      <c r="C771" s="13"/>
      <c r="D771" s="13"/>
      <c r="E771" s="13"/>
      <c r="F771" s="26"/>
      <c r="G771" s="17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  <c r="AA771" s="18"/>
      <c r="AB771" s="18"/>
      <c r="AC771" s="18"/>
      <c r="AD771" s="18"/>
      <c r="AE771" s="18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  <c r="AU771" s="18"/>
      <c r="AV771" s="18"/>
      <c r="AW771" s="18"/>
      <c r="AX771" s="18"/>
      <c r="AY771" s="18"/>
      <c r="AZ771" s="18"/>
      <c r="BA771" s="19"/>
    </row>
    <row r="772" spans="1:53">
      <c r="A772" s="25"/>
      <c r="B772" s="13"/>
      <c r="C772" s="13"/>
      <c r="D772" s="13"/>
      <c r="E772" s="13"/>
      <c r="F772" s="26"/>
      <c r="G772" s="17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  <c r="AA772" s="18"/>
      <c r="AB772" s="18"/>
      <c r="AC772" s="18"/>
      <c r="AD772" s="18"/>
      <c r="AE772" s="18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  <c r="AU772" s="18"/>
      <c r="AV772" s="18"/>
      <c r="AW772" s="18"/>
      <c r="AX772" s="18"/>
      <c r="AY772" s="18"/>
      <c r="AZ772" s="18"/>
      <c r="BA772" s="19"/>
    </row>
    <row r="773" spans="1:53">
      <c r="A773" s="25"/>
      <c r="B773" s="13"/>
      <c r="C773" s="13"/>
      <c r="D773" s="13"/>
      <c r="E773" s="13"/>
      <c r="F773" s="26"/>
      <c r="G773" s="17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  <c r="AA773" s="18"/>
      <c r="AB773" s="18"/>
      <c r="AC773" s="18"/>
      <c r="AD773" s="18"/>
      <c r="AE773" s="18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  <c r="AU773" s="18"/>
      <c r="AV773" s="18"/>
      <c r="AW773" s="18"/>
      <c r="AX773" s="18"/>
      <c r="AY773" s="18"/>
      <c r="AZ773" s="18"/>
      <c r="BA773" s="19"/>
    </row>
    <row r="774" spans="1:53">
      <c r="A774" s="25"/>
      <c r="B774" s="13"/>
      <c r="C774" s="13"/>
      <c r="D774" s="13"/>
      <c r="E774" s="13"/>
      <c r="F774" s="26"/>
      <c r="G774" s="17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  <c r="AA774" s="18"/>
      <c r="AB774" s="18"/>
      <c r="AC774" s="18"/>
      <c r="AD774" s="18"/>
      <c r="AE774" s="18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  <c r="AU774" s="18"/>
      <c r="AV774" s="18"/>
      <c r="AW774" s="18"/>
      <c r="AX774" s="18"/>
      <c r="AY774" s="18"/>
      <c r="AZ774" s="18"/>
      <c r="BA774" s="19"/>
    </row>
    <row r="775" spans="1:53">
      <c r="A775" s="25"/>
      <c r="B775" s="13"/>
      <c r="C775" s="13"/>
      <c r="D775" s="13"/>
      <c r="E775" s="13"/>
      <c r="F775" s="26"/>
      <c r="G775" s="17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  <c r="AA775" s="18"/>
      <c r="AB775" s="18"/>
      <c r="AC775" s="18"/>
      <c r="AD775" s="18"/>
      <c r="AE775" s="18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  <c r="AU775" s="18"/>
      <c r="AV775" s="18"/>
      <c r="AW775" s="18"/>
      <c r="AX775" s="18"/>
      <c r="AY775" s="18"/>
      <c r="AZ775" s="18"/>
      <c r="BA775" s="19"/>
    </row>
    <row r="776" spans="1:53">
      <c r="A776" s="25"/>
      <c r="B776" s="13"/>
      <c r="C776" s="13"/>
      <c r="D776" s="13"/>
      <c r="E776" s="13"/>
      <c r="F776" s="26"/>
      <c r="G776" s="17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  <c r="AA776" s="18"/>
      <c r="AB776" s="18"/>
      <c r="AC776" s="18"/>
      <c r="AD776" s="18"/>
      <c r="AE776" s="18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  <c r="AU776" s="18"/>
      <c r="AV776" s="18"/>
      <c r="AW776" s="18"/>
      <c r="AX776" s="18"/>
      <c r="AY776" s="18"/>
      <c r="AZ776" s="18"/>
      <c r="BA776" s="19"/>
    </row>
    <row r="777" spans="1:53">
      <c r="A777" s="25"/>
      <c r="B777" s="13"/>
      <c r="C777" s="13"/>
      <c r="D777" s="13"/>
      <c r="E777" s="13"/>
      <c r="F777" s="26"/>
      <c r="G777" s="17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  <c r="AA777" s="18"/>
      <c r="AB777" s="18"/>
      <c r="AC777" s="18"/>
      <c r="AD777" s="18"/>
      <c r="AE777" s="18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  <c r="AU777" s="18"/>
      <c r="AV777" s="18"/>
      <c r="AW777" s="18"/>
      <c r="AX777" s="18"/>
      <c r="AY777" s="18"/>
      <c r="AZ777" s="18"/>
      <c r="BA777" s="19"/>
    </row>
    <row r="778" spans="1:53">
      <c r="A778" s="25"/>
      <c r="B778" s="13"/>
      <c r="C778" s="13"/>
      <c r="D778" s="13"/>
      <c r="E778" s="13"/>
      <c r="F778" s="26"/>
      <c r="G778" s="17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  <c r="AA778" s="18"/>
      <c r="AB778" s="18"/>
      <c r="AC778" s="18"/>
      <c r="AD778" s="18"/>
      <c r="AE778" s="18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  <c r="AU778" s="18"/>
      <c r="AV778" s="18"/>
      <c r="AW778" s="18"/>
      <c r="AX778" s="18"/>
      <c r="AY778" s="18"/>
      <c r="AZ778" s="18"/>
      <c r="BA778" s="19"/>
    </row>
    <row r="779" spans="1:53">
      <c r="A779" s="25"/>
      <c r="B779" s="13"/>
      <c r="C779" s="13"/>
      <c r="D779" s="13"/>
      <c r="E779" s="13"/>
      <c r="F779" s="26"/>
      <c r="G779" s="17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  <c r="AA779" s="18"/>
      <c r="AB779" s="18"/>
      <c r="AC779" s="18"/>
      <c r="AD779" s="18"/>
      <c r="AE779" s="18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  <c r="AU779" s="18"/>
      <c r="AV779" s="18"/>
      <c r="AW779" s="18"/>
      <c r="AX779" s="18"/>
      <c r="AY779" s="18"/>
      <c r="AZ779" s="18"/>
      <c r="BA779" s="19"/>
    </row>
    <row r="780" spans="1:53">
      <c r="A780" s="25"/>
      <c r="B780" s="13"/>
      <c r="C780" s="13"/>
      <c r="D780" s="13"/>
      <c r="E780" s="13"/>
      <c r="F780" s="26"/>
      <c r="G780" s="17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  <c r="AA780" s="18"/>
      <c r="AB780" s="18"/>
      <c r="AC780" s="18"/>
      <c r="AD780" s="18"/>
      <c r="AE780" s="18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  <c r="AU780" s="18"/>
      <c r="AV780" s="18"/>
      <c r="AW780" s="18"/>
      <c r="AX780" s="18"/>
      <c r="AY780" s="18"/>
      <c r="AZ780" s="18"/>
      <c r="BA780" s="19"/>
    </row>
    <row r="781" spans="1:53">
      <c r="A781" s="25"/>
      <c r="B781" s="13"/>
      <c r="C781" s="13"/>
      <c r="D781" s="13"/>
      <c r="E781" s="13"/>
      <c r="F781" s="26"/>
      <c r="G781" s="17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  <c r="AA781" s="18"/>
      <c r="AB781" s="18"/>
      <c r="AC781" s="18"/>
      <c r="AD781" s="18"/>
      <c r="AE781" s="18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  <c r="AU781" s="18"/>
      <c r="AV781" s="18"/>
      <c r="AW781" s="18"/>
      <c r="AX781" s="18"/>
      <c r="AY781" s="18"/>
      <c r="AZ781" s="18"/>
      <c r="BA781" s="19"/>
    </row>
    <row r="782" spans="1:53">
      <c r="A782" s="25"/>
      <c r="B782" s="13"/>
      <c r="C782" s="13"/>
      <c r="D782" s="13"/>
      <c r="E782" s="13"/>
      <c r="F782" s="26"/>
      <c r="G782" s="17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  <c r="AA782" s="18"/>
      <c r="AB782" s="18"/>
      <c r="AC782" s="18"/>
      <c r="AD782" s="18"/>
      <c r="AE782" s="18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  <c r="AU782" s="18"/>
      <c r="AV782" s="18"/>
      <c r="AW782" s="18"/>
      <c r="AX782" s="18"/>
      <c r="AY782" s="18"/>
      <c r="AZ782" s="18"/>
      <c r="BA782" s="19"/>
    </row>
    <row r="783" spans="1:53">
      <c r="A783" s="25"/>
      <c r="B783" s="13"/>
      <c r="C783" s="13"/>
      <c r="D783" s="13"/>
      <c r="E783" s="13"/>
      <c r="F783" s="26"/>
      <c r="G783" s="17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  <c r="AA783" s="18"/>
      <c r="AB783" s="18"/>
      <c r="AC783" s="18"/>
      <c r="AD783" s="18"/>
      <c r="AE783" s="18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  <c r="AU783" s="18"/>
      <c r="AV783" s="18"/>
      <c r="AW783" s="18"/>
      <c r="AX783" s="18"/>
      <c r="AY783" s="18"/>
      <c r="AZ783" s="18"/>
      <c r="BA783" s="19"/>
    </row>
    <row r="784" spans="1:53">
      <c r="A784" s="25"/>
      <c r="B784" s="13"/>
      <c r="C784" s="13"/>
      <c r="D784" s="13"/>
      <c r="E784" s="13"/>
      <c r="F784" s="26"/>
      <c r="G784" s="17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  <c r="AA784" s="18"/>
      <c r="AB784" s="18"/>
      <c r="AC784" s="18"/>
      <c r="AD784" s="18"/>
      <c r="AE784" s="18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  <c r="AU784" s="18"/>
      <c r="AV784" s="18"/>
      <c r="AW784" s="18"/>
      <c r="AX784" s="18"/>
      <c r="AY784" s="18"/>
      <c r="AZ784" s="18"/>
      <c r="BA784" s="19"/>
    </row>
    <row r="785" spans="1:53">
      <c r="A785" s="25"/>
      <c r="B785" s="13"/>
      <c r="C785" s="13"/>
      <c r="D785" s="13"/>
      <c r="E785" s="13"/>
      <c r="F785" s="26"/>
      <c r="G785" s="17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  <c r="AA785" s="18"/>
      <c r="AB785" s="18"/>
      <c r="AC785" s="18"/>
      <c r="AD785" s="18"/>
      <c r="AE785" s="18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  <c r="AU785" s="18"/>
      <c r="AV785" s="18"/>
      <c r="AW785" s="18"/>
      <c r="AX785" s="18"/>
      <c r="AY785" s="18"/>
      <c r="AZ785" s="18"/>
      <c r="BA785" s="19"/>
    </row>
    <row r="786" spans="1:53">
      <c r="A786" s="25"/>
      <c r="B786" s="13"/>
      <c r="C786" s="13"/>
      <c r="D786" s="13"/>
      <c r="E786" s="13"/>
      <c r="F786" s="26"/>
      <c r="G786" s="17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  <c r="AA786" s="18"/>
      <c r="AB786" s="18"/>
      <c r="AC786" s="18"/>
      <c r="AD786" s="18"/>
      <c r="AE786" s="18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  <c r="AU786" s="18"/>
      <c r="AV786" s="18"/>
      <c r="AW786" s="18"/>
      <c r="AX786" s="18"/>
      <c r="AY786" s="18"/>
      <c r="AZ786" s="18"/>
      <c r="BA786" s="19"/>
    </row>
    <row r="787" spans="1:53">
      <c r="A787" s="25"/>
      <c r="B787" s="13"/>
      <c r="C787" s="13"/>
      <c r="D787" s="13"/>
      <c r="E787" s="13"/>
      <c r="F787" s="26"/>
      <c r="G787" s="17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  <c r="AA787" s="18"/>
      <c r="AB787" s="18"/>
      <c r="AC787" s="18"/>
      <c r="AD787" s="18"/>
      <c r="AE787" s="18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  <c r="AU787" s="18"/>
      <c r="AV787" s="18"/>
      <c r="AW787" s="18"/>
      <c r="AX787" s="18"/>
      <c r="AY787" s="18"/>
      <c r="AZ787" s="18"/>
      <c r="BA787" s="19"/>
    </row>
    <row r="788" spans="1:53">
      <c r="A788" s="25"/>
      <c r="B788" s="13"/>
      <c r="C788" s="13"/>
      <c r="D788" s="13"/>
      <c r="E788" s="13"/>
      <c r="F788" s="26"/>
      <c r="G788" s="17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  <c r="AA788" s="18"/>
      <c r="AB788" s="18"/>
      <c r="AC788" s="18"/>
      <c r="AD788" s="18"/>
      <c r="AE788" s="18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  <c r="AU788" s="18"/>
      <c r="AV788" s="18"/>
      <c r="AW788" s="18"/>
      <c r="AX788" s="18"/>
      <c r="AY788" s="18"/>
      <c r="AZ788" s="18"/>
      <c r="BA788" s="19"/>
    </row>
    <row r="789" spans="1:53">
      <c r="A789" s="25"/>
      <c r="B789" s="13"/>
      <c r="C789" s="13"/>
      <c r="D789" s="13"/>
      <c r="E789" s="13"/>
      <c r="F789" s="26"/>
      <c r="G789" s="17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  <c r="AA789" s="18"/>
      <c r="AB789" s="18"/>
      <c r="AC789" s="18"/>
      <c r="AD789" s="18"/>
      <c r="AE789" s="18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  <c r="AU789" s="18"/>
      <c r="AV789" s="18"/>
      <c r="AW789" s="18"/>
      <c r="AX789" s="18"/>
      <c r="AY789" s="18"/>
      <c r="AZ789" s="18"/>
      <c r="BA789" s="19"/>
    </row>
    <row r="790" spans="1:53">
      <c r="A790" s="25"/>
      <c r="B790" s="13"/>
      <c r="C790" s="13"/>
      <c r="D790" s="13"/>
      <c r="E790" s="13"/>
      <c r="F790" s="26"/>
      <c r="G790" s="17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  <c r="AA790" s="18"/>
      <c r="AB790" s="18"/>
      <c r="AC790" s="18"/>
      <c r="AD790" s="18"/>
      <c r="AE790" s="18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  <c r="AU790" s="18"/>
      <c r="AV790" s="18"/>
      <c r="AW790" s="18"/>
      <c r="AX790" s="18"/>
      <c r="AY790" s="18"/>
      <c r="AZ790" s="18"/>
      <c r="BA790" s="19"/>
    </row>
    <row r="791" spans="1:53">
      <c r="A791" s="25"/>
      <c r="B791" s="13"/>
      <c r="C791" s="13"/>
      <c r="D791" s="13"/>
      <c r="E791" s="13"/>
      <c r="F791" s="26"/>
      <c r="G791" s="17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  <c r="AA791" s="18"/>
      <c r="AB791" s="18"/>
      <c r="AC791" s="18"/>
      <c r="AD791" s="18"/>
      <c r="AE791" s="18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  <c r="AU791" s="18"/>
      <c r="AV791" s="18"/>
      <c r="AW791" s="18"/>
      <c r="AX791" s="18"/>
      <c r="AY791" s="18"/>
      <c r="AZ791" s="18"/>
      <c r="BA791" s="19"/>
    </row>
    <row r="792" spans="1:53">
      <c r="A792" s="25"/>
      <c r="B792" s="13"/>
      <c r="C792" s="13"/>
      <c r="D792" s="13"/>
      <c r="E792" s="13"/>
      <c r="F792" s="26"/>
      <c r="G792" s="17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  <c r="AA792" s="18"/>
      <c r="AB792" s="18"/>
      <c r="AC792" s="18"/>
      <c r="AD792" s="18"/>
      <c r="AE792" s="18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  <c r="AU792" s="18"/>
      <c r="AV792" s="18"/>
      <c r="AW792" s="18"/>
      <c r="AX792" s="18"/>
      <c r="AY792" s="18"/>
      <c r="AZ792" s="18"/>
      <c r="BA792" s="19"/>
    </row>
    <row r="793" spans="1:53">
      <c r="A793" s="25"/>
      <c r="B793" s="13"/>
      <c r="C793" s="13"/>
      <c r="D793" s="13"/>
      <c r="E793" s="13"/>
      <c r="F793" s="26"/>
      <c r="G793" s="17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  <c r="AA793" s="18"/>
      <c r="AB793" s="18"/>
      <c r="AC793" s="18"/>
      <c r="AD793" s="18"/>
      <c r="AE793" s="18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  <c r="AU793" s="18"/>
      <c r="AV793" s="18"/>
      <c r="AW793" s="18"/>
      <c r="AX793" s="18"/>
      <c r="AY793" s="18"/>
      <c r="AZ793" s="18"/>
      <c r="BA793" s="19"/>
    </row>
    <row r="794" spans="1:53">
      <c r="A794" s="25"/>
      <c r="B794" s="13"/>
      <c r="C794" s="13"/>
      <c r="D794" s="13"/>
      <c r="E794" s="13"/>
      <c r="F794" s="26"/>
      <c r="G794" s="17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  <c r="AA794" s="18"/>
      <c r="AB794" s="18"/>
      <c r="AC794" s="18"/>
      <c r="AD794" s="18"/>
      <c r="AE794" s="18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  <c r="AU794" s="18"/>
      <c r="AV794" s="18"/>
      <c r="AW794" s="18"/>
      <c r="AX794" s="18"/>
      <c r="AY794" s="18"/>
      <c r="AZ794" s="18"/>
      <c r="BA794" s="19"/>
    </row>
    <row r="795" spans="1:53">
      <c r="A795" s="25"/>
      <c r="B795" s="13"/>
      <c r="C795" s="13"/>
      <c r="D795" s="13"/>
      <c r="E795" s="13"/>
      <c r="F795" s="26"/>
      <c r="G795" s="17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  <c r="AA795" s="18"/>
      <c r="AB795" s="18"/>
      <c r="AC795" s="18"/>
      <c r="AD795" s="18"/>
      <c r="AE795" s="18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  <c r="AU795" s="18"/>
      <c r="AV795" s="18"/>
      <c r="AW795" s="18"/>
      <c r="AX795" s="18"/>
      <c r="AY795" s="18"/>
      <c r="AZ795" s="18"/>
      <c r="BA795" s="19"/>
    </row>
    <row r="796" spans="1:53">
      <c r="A796" s="25"/>
      <c r="B796" s="13"/>
      <c r="C796" s="13"/>
      <c r="D796" s="13"/>
      <c r="E796" s="13"/>
      <c r="F796" s="26"/>
      <c r="G796" s="17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  <c r="AA796" s="18"/>
      <c r="AB796" s="18"/>
      <c r="AC796" s="18"/>
      <c r="AD796" s="18"/>
      <c r="AE796" s="18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  <c r="AU796" s="18"/>
      <c r="AV796" s="18"/>
      <c r="AW796" s="18"/>
      <c r="AX796" s="18"/>
      <c r="AY796" s="18"/>
      <c r="AZ796" s="18"/>
      <c r="BA796" s="19"/>
    </row>
    <row r="797" spans="1:53">
      <c r="A797" s="25"/>
      <c r="B797" s="13"/>
      <c r="C797" s="13"/>
      <c r="D797" s="13"/>
      <c r="E797" s="13"/>
      <c r="F797" s="26"/>
      <c r="G797" s="17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  <c r="AA797" s="18"/>
      <c r="AB797" s="18"/>
      <c r="AC797" s="18"/>
      <c r="AD797" s="18"/>
      <c r="AE797" s="18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  <c r="AU797" s="18"/>
      <c r="AV797" s="18"/>
      <c r="AW797" s="18"/>
      <c r="AX797" s="18"/>
      <c r="AY797" s="18"/>
      <c r="AZ797" s="18"/>
      <c r="BA797" s="19"/>
    </row>
    <row r="798" spans="1:53">
      <c r="A798" s="25"/>
      <c r="B798" s="13"/>
      <c r="C798" s="13"/>
      <c r="D798" s="13"/>
      <c r="E798" s="13"/>
      <c r="F798" s="26"/>
      <c r="G798" s="17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  <c r="AA798" s="18"/>
      <c r="AB798" s="18"/>
      <c r="AC798" s="18"/>
      <c r="AD798" s="18"/>
      <c r="AE798" s="18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  <c r="AU798" s="18"/>
      <c r="AV798" s="18"/>
      <c r="AW798" s="18"/>
      <c r="AX798" s="18"/>
      <c r="AY798" s="18"/>
      <c r="AZ798" s="18"/>
      <c r="BA798" s="19"/>
    </row>
    <row r="799" spans="1:53">
      <c r="A799" s="25"/>
      <c r="B799" s="13"/>
      <c r="C799" s="13"/>
      <c r="D799" s="13"/>
      <c r="E799" s="13"/>
      <c r="F799" s="26"/>
      <c r="G799" s="17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  <c r="AA799" s="18"/>
      <c r="AB799" s="18"/>
      <c r="AC799" s="18"/>
      <c r="AD799" s="18"/>
      <c r="AE799" s="18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  <c r="AU799" s="18"/>
      <c r="AV799" s="18"/>
      <c r="AW799" s="18"/>
      <c r="AX799" s="18"/>
      <c r="AY799" s="18"/>
      <c r="AZ799" s="18"/>
      <c r="BA799" s="19"/>
    </row>
    <row r="800" spans="1:53">
      <c r="A800" s="25"/>
      <c r="B800" s="13"/>
      <c r="C800" s="13"/>
      <c r="D800" s="13"/>
      <c r="E800" s="13"/>
      <c r="F800" s="26"/>
      <c r="G800" s="17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  <c r="AA800" s="18"/>
      <c r="AB800" s="18"/>
      <c r="AC800" s="18"/>
      <c r="AD800" s="18"/>
      <c r="AE800" s="18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  <c r="AU800" s="18"/>
      <c r="AV800" s="18"/>
      <c r="AW800" s="18"/>
      <c r="AX800" s="18"/>
      <c r="AY800" s="18"/>
      <c r="AZ800" s="18"/>
      <c r="BA800" s="19"/>
    </row>
    <row r="801" spans="1:53">
      <c r="A801" s="25"/>
      <c r="B801" s="13"/>
      <c r="C801" s="13"/>
      <c r="D801" s="13"/>
      <c r="E801" s="13"/>
      <c r="F801" s="26"/>
      <c r="G801" s="17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  <c r="AA801" s="18"/>
      <c r="AB801" s="18"/>
      <c r="AC801" s="18"/>
      <c r="AD801" s="18"/>
      <c r="AE801" s="18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  <c r="AU801" s="18"/>
      <c r="AV801" s="18"/>
      <c r="AW801" s="18"/>
      <c r="AX801" s="18"/>
      <c r="AY801" s="18"/>
      <c r="AZ801" s="18"/>
      <c r="BA801" s="19"/>
    </row>
    <row r="802" spans="1:53">
      <c r="A802" s="25"/>
      <c r="B802" s="13"/>
      <c r="C802" s="13"/>
      <c r="D802" s="13"/>
      <c r="E802" s="13"/>
      <c r="F802" s="26"/>
      <c r="G802" s="17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  <c r="AA802" s="18"/>
      <c r="AB802" s="18"/>
      <c r="AC802" s="18"/>
      <c r="AD802" s="18"/>
      <c r="AE802" s="18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  <c r="AU802" s="18"/>
      <c r="AV802" s="18"/>
      <c r="AW802" s="18"/>
      <c r="AX802" s="18"/>
      <c r="AY802" s="18"/>
      <c r="AZ802" s="18"/>
      <c r="BA802" s="19"/>
    </row>
    <row r="803" spans="1:53">
      <c r="A803" s="25"/>
      <c r="B803" s="13"/>
      <c r="C803" s="13"/>
      <c r="D803" s="13"/>
      <c r="E803" s="13"/>
      <c r="F803" s="26"/>
      <c r="G803" s="17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  <c r="AA803" s="18"/>
      <c r="AB803" s="18"/>
      <c r="AC803" s="18"/>
      <c r="AD803" s="18"/>
      <c r="AE803" s="18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  <c r="AU803" s="18"/>
      <c r="AV803" s="18"/>
      <c r="AW803" s="18"/>
      <c r="AX803" s="18"/>
      <c r="AY803" s="18"/>
      <c r="AZ803" s="18"/>
      <c r="BA803" s="19"/>
    </row>
    <row r="804" spans="1:53">
      <c r="A804" s="25"/>
      <c r="B804" s="13"/>
      <c r="C804" s="13"/>
      <c r="D804" s="13"/>
      <c r="E804" s="13"/>
      <c r="F804" s="26"/>
      <c r="G804" s="17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  <c r="AA804" s="18"/>
      <c r="AB804" s="18"/>
      <c r="AC804" s="18"/>
      <c r="AD804" s="18"/>
      <c r="AE804" s="18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  <c r="AU804" s="18"/>
      <c r="AV804" s="18"/>
      <c r="AW804" s="18"/>
      <c r="AX804" s="18"/>
      <c r="AY804" s="18"/>
      <c r="AZ804" s="18"/>
      <c r="BA804" s="19"/>
    </row>
    <row r="805" spans="1:53">
      <c r="A805" s="25"/>
      <c r="B805" s="13"/>
      <c r="C805" s="13"/>
      <c r="D805" s="13"/>
      <c r="E805" s="13"/>
      <c r="F805" s="26"/>
      <c r="G805" s="17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  <c r="AA805" s="18"/>
      <c r="AB805" s="18"/>
      <c r="AC805" s="18"/>
      <c r="AD805" s="18"/>
      <c r="AE805" s="18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  <c r="AU805" s="18"/>
      <c r="AV805" s="18"/>
      <c r="AW805" s="18"/>
      <c r="AX805" s="18"/>
      <c r="AY805" s="18"/>
      <c r="AZ805" s="18"/>
      <c r="BA805" s="19"/>
    </row>
    <row r="806" spans="1:53">
      <c r="A806" s="25"/>
      <c r="B806" s="13"/>
      <c r="C806" s="13"/>
      <c r="D806" s="13"/>
      <c r="E806" s="13"/>
      <c r="F806" s="26"/>
      <c r="G806" s="17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  <c r="AA806" s="18"/>
      <c r="AB806" s="18"/>
      <c r="AC806" s="18"/>
      <c r="AD806" s="18"/>
      <c r="AE806" s="18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  <c r="AU806" s="18"/>
      <c r="AV806" s="18"/>
      <c r="AW806" s="18"/>
      <c r="AX806" s="18"/>
      <c r="AY806" s="18"/>
      <c r="AZ806" s="18"/>
      <c r="BA806" s="19"/>
    </row>
    <row r="807" spans="1:53">
      <c r="A807" s="25"/>
      <c r="B807" s="13"/>
      <c r="C807" s="13"/>
      <c r="D807" s="13"/>
      <c r="E807" s="13"/>
      <c r="F807" s="26"/>
      <c r="G807" s="17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  <c r="AA807" s="18"/>
      <c r="AB807" s="18"/>
      <c r="AC807" s="18"/>
      <c r="AD807" s="18"/>
      <c r="AE807" s="18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  <c r="AU807" s="18"/>
      <c r="AV807" s="18"/>
      <c r="AW807" s="18"/>
      <c r="AX807" s="18"/>
      <c r="AY807" s="18"/>
      <c r="AZ807" s="18"/>
      <c r="BA807" s="19"/>
    </row>
    <row r="808" spans="1:53">
      <c r="A808" s="25"/>
      <c r="B808" s="13"/>
      <c r="C808" s="13"/>
      <c r="D808" s="13"/>
      <c r="E808" s="13"/>
      <c r="F808" s="26"/>
      <c r="G808" s="17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  <c r="AA808" s="18"/>
      <c r="AB808" s="18"/>
      <c r="AC808" s="18"/>
      <c r="AD808" s="18"/>
      <c r="AE808" s="18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  <c r="AU808" s="18"/>
      <c r="AV808" s="18"/>
      <c r="AW808" s="18"/>
      <c r="AX808" s="18"/>
      <c r="AY808" s="18"/>
      <c r="AZ808" s="18"/>
      <c r="BA808" s="19"/>
    </row>
    <row r="809" spans="1:53">
      <c r="A809" s="25"/>
      <c r="B809" s="13"/>
      <c r="C809" s="13"/>
      <c r="D809" s="13"/>
      <c r="E809" s="13"/>
      <c r="F809" s="26"/>
      <c r="G809" s="17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  <c r="AA809" s="18"/>
      <c r="AB809" s="18"/>
      <c r="AC809" s="18"/>
      <c r="AD809" s="18"/>
      <c r="AE809" s="18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  <c r="AU809" s="18"/>
      <c r="AV809" s="18"/>
      <c r="AW809" s="18"/>
      <c r="AX809" s="18"/>
      <c r="AY809" s="18"/>
      <c r="AZ809" s="18"/>
      <c r="BA809" s="19"/>
    </row>
    <row r="810" spans="1:53">
      <c r="A810" s="25"/>
      <c r="B810" s="13"/>
      <c r="C810" s="13"/>
      <c r="D810" s="13"/>
      <c r="E810" s="13"/>
      <c r="F810" s="26"/>
      <c r="G810" s="17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  <c r="AA810" s="18"/>
      <c r="AB810" s="18"/>
      <c r="AC810" s="18"/>
      <c r="AD810" s="18"/>
      <c r="AE810" s="18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  <c r="AU810" s="18"/>
      <c r="AV810" s="18"/>
      <c r="AW810" s="18"/>
      <c r="AX810" s="18"/>
      <c r="AY810" s="18"/>
      <c r="AZ810" s="18"/>
      <c r="BA810" s="19"/>
    </row>
    <row r="811" spans="1:53">
      <c r="A811" s="25"/>
      <c r="B811" s="13"/>
      <c r="C811" s="13"/>
      <c r="D811" s="13"/>
      <c r="E811" s="13"/>
      <c r="F811" s="26"/>
      <c r="G811" s="17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  <c r="AA811" s="18"/>
      <c r="AB811" s="18"/>
      <c r="AC811" s="18"/>
      <c r="AD811" s="18"/>
      <c r="AE811" s="18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  <c r="AU811" s="18"/>
      <c r="AV811" s="18"/>
      <c r="AW811" s="18"/>
      <c r="AX811" s="18"/>
      <c r="AY811" s="18"/>
      <c r="AZ811" s="18"/>
      <c r="BA811" s="19"/>
    </row>
    <row r="812" spans="1:53">
      <c r="A812" s="25"/>
      <c r="B812" s="13"/>
      <c r="C812" s="13"/>
      <c r="D812" s="13"/>
      <c r="E812" s="13"/>
      <c r="F812" s="26"/>
      <c r="G812" s="17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  <c r="AA812" s="18"/>
      <c r="AB812" s="18"/>
      <c r="AC812" s="18"/>
      <c r="AD812" s="18"/>
      <c r="AE812" s="18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  <c r="AU812" s="18"/>
      <c r="AV812" s="18"/>
      <c r="AW812" s="18"/>
      <c r="AX812" s="18"/>
      <c r="AY812" s="18"/>
      <c r="AZ812" s="18"/>
      <c r="BA812" s="19"/>
    </row>
    <row r="813" spans="1:53">
      <c r="A813" s="25"/>
      <c r="B813" s="13"/>
      <c r="C813" s="13"/>
      <c r="D813" s="13"/>
      <c r="E813" s="13"/>
      <c r="F813" s="26"/>
      <c r="G813" s="17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  <c r="AA813" s="18"/>
      <c r="AB813" s="18"/>
      <c r="AC813" s="18"/>
      <c r="AD813" s="18"/>
      <c r="AE813" s="18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  <c r="AU813" s="18"/>
      <c r="AV813" s="18"/>
      <c r="AW813" s="18"/>
      <c r="AX813" s="18"/>
      <c r="AY813" s="18"/>
      <c r="AZ813" s="18"/>
      <c r="BA813" s="19"/>
    </row>
    <row r="814" spans="1:53">
      <c r="A814" s="25"/>
      <c r="B814" s="13"/>
      <c r="C814" s="13"/>
      <c r="D814" s="13"/>
      <c r="E814" s="13"/>
      <c r="F814" s="26"/>
      <c r="G814" s="17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  <c r="AA814" s="18"/>
      <c r="AB814" s="18"/>
      <c r="AC814" s="18"/>
      <c r="AD814" s="18"/>
      <c r="AE814" s="18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  <c r="AU814" s="18"/>
      <c r="AV814" s="18"/>
      <c r="AW814" s="18"/>
      <c r="AX814" s="18"/>
      <c r="AY814" s="18"/>
      <c r="AZ814" s="18"/>
      <c r="BA814" s="19"/>
    </row>
    <row r="815" spans="1:53">
      <c r="A815" s="25"/>
      <c r="B815" s="13"/>
      <c r="C815" s="13"/>
      <c r="D815" s="13"/>
      <c r="E815" s="13"/>
      <c r="F815" s="26"/>
      <c r="G815" s="17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  <c r="AA815" s="18"/>
      <c r="AB815" s="18"/>
      <c r="AC815" s="18"/>
      <c r="AD815" s="18"/>
      <c r="AE815" s="18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  <c r="AU815" s="18"/>
      <c r="AV815" s="18"/>
      <c r="AW815" s="18"/>
      <c r="AX815" s="18"/>
      <c r="AY815" s="18"/>
      <c r="AZ815" s="18"/>
      <c r="BA815" s="19"/>
    </row>
    <row r="816" spans="1:53">
      <c r="A816" s="25"/>
      <c r="B816" s="13"/>
      <c r="C816" s="13"/>
      <c r="D816" s="13"/>
      <c r="E816" s="13"/>
      <c r="F816" s="26"/>
      <c r="G816" s="17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  <c r="AA816" s="18"/>
      <c r="AB816" s="18"/>
      <c r="AC816" s="18"/>
      <c r="AD816" s="18"/>
      <c r="AE816" s="18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  <c r="AU816" s="18"/>
      <c r="AV816" s="18"/>
      <c r="AW816" s="18"/>
      <c r="AX816" s="18"/>
      <c r="AY816" s="18"/>
      <c r="AZ816" s="18"/>
      <c r="BA816" s="19"/>
    </row>
    <row r="817" spans="1:53">
      <c r="A817" s="25"/>
      <c r="B817" s="13"/>
      <c r="C817" s="13"/>
      <c r="D817" s="13"/>
      <c r="E817" s="13"/>
      <c r="F817" s="26"/>
      <c r="G817" s="17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  <c r="AA817" s="18"/>
      <c r="AB817" s="18"/>
      <c r="AC817" s="18"/>
      <c r="AD817" s="18"/>
      <c r="AE817" s="18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  <c r="AU817" s="18"/>
      <c r="AV817" s="18"/>
      <c r="AW817" s="18"/>
      <c r="AX817" s="18"/>
      <c r="AY817" s="18"/>
      <c r="AZ817" s="18"/>
      <c r="BA817" s="19"/>
    </row>
    <row r="818" spans="1:53">
      <c r="A818" s="25"/>
      <c r="B818" s="13"/>
      <c r="C818" s="13"/>
      <c r="D818" s="13"/>
      <c r="E818" s="13"/>
      <c r="F818" s="26"/>
      <c r="G818" s="17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  <c r="AA818" s="18"/>
      <c r="AB818" s="18"/>
      <c r="AC818" s="18"/>
      <c r="AD818" s="18"/>
      <c r="AE818" s="18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  <c r="AU818" s="18"/>
      <c r="AV818" s="18"/>
      <c r="AW818" s="18"/>
      <c r="AX818" s="18"/>
      <c r="AY818" s="18"/>
      <c r="AZ818" s="18"/>
      <c r="BA818" s="19"/>
    </row>
    <row r="819" spans="1:53">
      <c r="A819" s="25"/>
      <c r="B819" s="13"/>
      <c r="C819" s="13"/>
      <c r="D819" s="13"/>
      <c r="E819" s="13"/>
      <c r="F819" s="26"/>
      <c r="G819" s="17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  <c r="AA819" s="18"/>
      <c r="AB819" s="18"/>
      <c r="AC819" s="18"/>
      <c r="AD819" s="18"/>
      <c r="AE819" s="18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  <c r="AU819" s="18"/>
      <c r="AV819" s="18"/>
      <c r="AW819" s="18"/>
      <c r="AX819" s="18"/>
      <c r="AY819" s="18"/>
      <c r="AZ819" s="18"/>
      <c r="BA819" s="19"/>
    </row>
    <row r="820" spans="1:53">
      <c r="A820" s="25"/>
      <c r="B820" s="13"/>
      <c r="C820" s="13"/>
      <c r="D820" s="13"/>
      <c r="E820" s="13"/>
      <c r="F820" s="26"/>
      <c r="G820" s="17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  <c r="AA820" s="18"/>
      <c r="AB820" s="18"/>
      <c r="AC820" s="18"/>
      <c r="AD820" s="18"/>
      <c r="AE820" s="18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  <c r="AU820" s="18"/>
      <c r="AV820" s="18"/>
      <c r="AW820" s="18"/>
      <c r="AX820" s="18"/>
      <c r="AY820" s="18"/>
      <c r="AZ820" s="18"/>
      <c r="BA820" s="19"/>
    </row>
    <row r="821" spans="1:53">
      <c r="A821" s="25"/>
      <c r="B821" s="13"/>
      <c r="C821" s="13"/>
      <c r="D821" s="13"/>
      <c r="E821" s="13"/>
      <c r="F821" s="26"/>
      <c r="G821" s="17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  <c r="AA821" s="18"/>
      <c r="AB821" s="18"/>
      <c r="AC821" s="18"/>
      <c r="AD821" s="18"/>
      <c r="AE821" s="18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  <c r="AU821" s="18"/>
      <c r="AV821" s="18"/>
      <c r="AW821" s="18"/>
      <c r="AX821" s="18"/>
      <c r="AY821" s="18"/>
      <c r="AZ821" s="18"/>
      <c r="BA821" s="19"/>
    </row>
    <row r="822" spans="1:53">
      <c r="A822" s="25"/>
      <c r="B822" s="13"/>
      <c r="C822" s="13"/>
      <c r="D822" s="13"/>
      <c r="E822" s="13"/>
      <c r="F822" s="26"/>
      <c r="G822" s="17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  <c r="AA822" s="18"/>
      <c r="AB822" s="18"/>
      <c r="AC822" s="18"/>
      <c r="AD822" s="18"/>
      <c r="AE822" s="18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  <c r="AU822" s="18"/>
      <c r="AV822" s="18"/>
      <c r="AW822" s="18"/>
      <c r="AX822" s="18"/>
      <c r="AY822" s="18"/>
      <c r="AZ822" s="18"/>
      <c r="BA822" s="19"/>
    </row>
    <row r="823" spans="1:53">
      <c r="A823" s="25"/>
      <c r="B823" s="13"/>
      <c r="C823" s="13"/>
      <c r="D823" s="13"/>
      <c r="E823" s="13"/>
      <c r="F823" s="26"/>
      <c r="G823" s="17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  <c r="AA823" s="18"/>
      <c r="AB823" s="18"/>
      <c r="AC823" s="18"/>
      <c r="AD823" s="18"/>
      <c r="AE823" s="18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  <c r="AU823" s="18"/>
      <c r="AV823" s="18"/>
      <c r="AW823" s="18"/>
      <c r="AX823" s="18"/>
      <c r="AY823" s="18"/>
      <c r="AZ823" s="18"/>
      <c r="BA823" s="19"/>
    </row>
    <row r="824" spans="1:53">
      <c r="A824" s="25"/>
      <c r="B824" s="13"/>
      <c r="C824" s="13"/>
      <c r="D824" s="13"/>
      <c r="E824" s="13"/>
      <c r="F824" s="26"/>
      <c r="G824" s="17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  <c r="AA824" s="18"/>
      <c r="AB824" s="18"/>
      <c r="AC824" s="18"/>
      <c r="AD824" s="18"/>
      <c r="AE824" s="18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  <c r="AU824" s="18"/>
      <c r="AV824" s="18"/>
      <c r="AW824" s="18"/>
      <c r="AX824" s="18"/>
      <c r="AY824" s="18"/>
      <c r="AZ824" s="18"/>
      <c r="BA824" s="19"/>
    </row>
    <row r="825" spans="1:53">
      <c r="A825" s="25"/>
      <c r="B825" s="13"/>
      <c r="C825" s="13"/>
      <c r="D825" s="13"/>
      <c r="E825" s="13"/>
      <c r="F825" s="26"/>
      <c r="G825" s="17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  <c r="AA825" s="18"/>
      <c r="AB825" s="18"/>
      <c r="AC825" s="18"/>
      <c r="AD825" s="18"/>
      <c r="AE825" s="18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  <c r="AU825" s="18"/>
      <c r="AV825" s="18"/>
      <c r="AW825" s="18"/>
      <c r="AX825" s="18"/>
      <c r="AY825" s="18"/>
      <c r="AZ825" s="18"/>
      <c r="BA825" s="19"/>
    </row>
    <row r="826" spans="1:53">
      <c r="A826" s="25"/>
      <c r="B826" s="13"/>
      <c r="C826" s="13"/>
      <c r="D826" s="13"/>
      <c r="E826" s="13"/>
      <c r="F826" s="26"/>
      <c r="G826" s="17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  <c r="AA826" s="18"/>
      <c r="AB826" s="18"/>
      <c r="AC826" s="18"/>
      <c r="AD826" s="18"/>
      <c r="AE826" s="18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  <c r="AU826" s="18"/>
      <c r="AV826" s="18"/>
      <c r="AW826" s="18"/>
      <c r="AX826" s="18"/>
      <c r="AY826" s="18"/>
      <c r="AZ826" s="18"/>
      <c r="BA826" s="19"/>
    </row>
    <row r="827" spans="1:53">
      <c r="A827" s="25"/>
      <c r="B827" s="13"/>
      <c r="C827" s="13"/>
      <c r="D827" s="13"/>
      <c r="E827" s="13"/>
      <c r="F827" s="26"/>
      <c r="G827" s="17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  <c r="AA827" s="18"/>
      <c r="AB827" s="18"/>
      <c r="AC827" s="18"/>
      <c r="AD827" s="18"/>
      <c r="AE827" s="18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  <c r="AU827" s="18"/>
      <c r="AV827" s="18"/>
      <c r="AW827" s="18"/>
      <c r="AX827" s="18"/>
      <c r="AY827" s="18"/>
      <c r="AZ827" s="18"/>
      <c r="BA827" s="19"/>
    </row>
    <row r="828" spans="1:53">
      <c r="A828" s="25"/>
      <c r="B828" s="13"/>
      <c r="C828" s="13"/>
      <c r="D828" s="13"/>
      <c r="E828" s="13"/>
      <c r="F828" s="26"/>
      <c r="G828" s="17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  <c r="AA828" s="18"/>
      <c r="AB828" s="18"/>
      <c r="AC828" s="18"/>
      <c r="AD828" s="18"/>
      <c r="AE828" s="18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  <c r="AU828" s="18"/>
      <c r="AV828" s="18"/>
      <c r="AW828" s="18"/>
      <c r="AX828" s="18"/>
      <c r="AY828" s="18"/>
      <c r="AZ828" s="18"/>
      <c r="BA828" s="19"/>
    </row>
    <row r="829" spans="1:53">
      <c r="A829" s="25"/>
      <c r="B829" s="13"/>
      <c r="C829" s="13"/>
      <c r="D829" s="13"/>
      <c r="E829" s="13"/>
      <c r="F829" s="26"/>
      <c r="G829" s="17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  <c r="AA829" s="18"/>
      <c r="AB829" s="18"/>
      <c r="AC829" s="18"/>
      <c r="AD829" s="18"/>
      <c r="AE829" s="18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  <c r="AU829" s="18"/>
      <c r="AV829" s="18"/>
      <c r="AW829" s="18"/>
      <c r="AX829" s="18"/>
      <c r="AY829" s="18"/>
      <c r="AZ829" s="18"/>
      <c r="BA829" s="19"/>
    </row>
    <row r="830" spans="1:53">
      <c r="A830" s="25"/>
      <c r="B830" s="13"/>
      <c r="C830" s="13"/>
      <c r="D830" s="13"/>
      <c r="E830" s="13"/>
      <c r="F830" s="26"/>
      <c r="G830" s="17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  <c r="AA830" s="18"/>
      <c r="AB830" s="18"/>
      <c r="AC830" s="18"/>
      <c r="AD830" s="18"/>
      <c r="AE830" s="18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  <c r="AU830" s="18"/>
      <c r="AV830" s="18"/>
      <c r="AW830" s="18"/>
      <c r="AX830" s="18"/>
      <c r="AY830" s="18"/>
      <c r="AZ830" s="18"/>
      <c r="BA830" s="19"/>
    </row>
    <row r="831" spans="1:53">
      <c r="A831" s="25"/>
      <c r="B831" s="13"/>
      <c r="C831" s="13"/>
      <c r="D831" s="13"/>
      <c r="E831" s="13"/>
      <c r="F831" s="26"/>
      <c r="G831" s="17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  <c r="AA831" s="18"/>
      <c r="AB831" s="18"/>
      <c r="AC831" s="18"/>
      <c r="AD831" s="18"/>
      <c r="AE831" s="18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  <c r="AU831" s="18"/>
      <c r="AV831" s="18"/>
      <c r="AW831" s="18"/>
      <c r="AX831" s="18"/>
      <c r="AY831" s="18"/>
      <c r="AZ831" s="18"/>
      <c r="BA831" s="19"/>
    </row>
    <row r="832" spans="1:53">
      <c r="A832" s="25"/>
      <c r="B832" s="13"/>
      <c r="C832" s="13"/>
      <c r="D832" s="13"/>
      <c r="E832" s="13"/>
      <c r="F832" s="26"/>
      <c r="G832" s="17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  <c r="AA832" s="18"/>
      <c r="AB832" s="18"/>
      <c r="AC832" s="18"/>
      <c r="AD832" s="18"/>
      <c r="AE832" s="18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  <c r="AU832" s="18"/>
      <c r="AV832" s="18"/>
      <c r="AW832" s="18"/>
      <c r="AX832" s="18"/>
      <c r="AY832" s="18"/>
      <c r="AZ832" s="18"/>
      <c r="BA832" s="19"/>
    </row>
    <row r="833" spans="1:53">
      <c r="A833" s="25"/>
      <c r="B833" s="13"/>
      <c r="C833" s="13"/>
      <c r="D833" s="13"/>
      <c r="E833" s="13"/>
      <c r="F833" s="26"/>
      <c r="G833" s="17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  <c r="AA833" s="18"/>
      <c r="AB833" s="18"/>
      <c r="AC833" s="18"/>
      <c r="AD833" s="18"/>
      <c r="AE833" s="18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  <c r="AU833" s="18"/>
      <c r="AV833" s="18"/>
      <c r="AW833" s="18"/>
      <c r="AX833" s="18"/>
      <c r="AY833" s="18"/>
      <c r="AZ833" s="18"/>
      <c r="BA833" s="19"/>
    </row>
    <row r="834" spans="1:53">
      <c r="A834" s="25"/>
      <c r="B834" s="13"/>
      <c r="C834" s="13"/>
      <c r="D834" s="13"/>
      <c r="E834" s="13"/>
      <c r="F834" s="26"/>
      <c r="G834" s="17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  <c r="AA834" s="18"/>
      <c r="AB834" s="18"/>
      <c r="AC834" s="18"/>
      <c r="AD834" s="18"/>
      <c r="AE834" s="18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  <c r="AU834" s="18"/>
      <c r="AV834" s="18"/>
      <c r="AW834" s="18"/>
      <c r="AX834" s="18"/>
      <c r="AY834" s="18"/>
      <c r="AZ834" s="18"/>
      <c r="BA834" s="19"/>
    </row>
    <row r="835" spans="1:53">
      <c r="A835" s="25"/>
      <c r="B835" s="13"/>
      <c r="C835" s="13"/>
      <c r="D835" s="13"/>
      <c r="E835" s="13"/>
      <c r="F835" s="26"/>
      <c r="G835" s="17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  <c r="AA835" s="18"/>
      <c r="AB835" s="18"/>
      <c r="AC835" s="18"/>
      <c r="AD835" s="18"/>
      <c r="AE835" s="18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  <c r="AU835" s="18"/>
      <c r="AV835" s="18"/>
      <c r="AW835" s="18"/>
      <c r="AX835" s="18"/>
      <c r="AY835" s="18"/>
      <c r="AZ835" s="18"/>
      <c r="BA835" s="19"/>
    </row>
    <row r="836" spans="1:53">
      <c r="A836" s="25"/>
      <c r="B836" s="13"/>
      <c r="C836" s="13"/>
      <c r="D836" s="13"/>
      <c r="E836" s="13"/>
      <c r="F836" s="26"/>
      <c r="G836" s="17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  <c r="AA836" s="18"/>
      <c r="AB836" s="18"/>
      <c r="AC836" s="18"/>
      <c r="AD836" s="18"/>
      <c r="AE836" s="18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  <c r="AU836" s="18"/>
      <c r="AV836" s="18"/>
      <c r="AW836" s="18"/>
      <c r="AX836" s="18"/>
      <c r="AY836" s="18"/>
      <c r="AZ836" s="18"/>
      <c r="BA836" s="19"/>
    </row>
    <row r="837" spans="1:53">
      <c r="A837" s="25"/>
      <c r="B837" s="13"/>
      <c r="C837" s="13"/>
      <c r="D837" s="13"/>
      <c r="E837" s="13"/>
      <c r="F837" s="26"/>
      <c r="G837" s="17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  <c r="AA837" s="18"/>
      <c r="AB837" s="18"/>
      <c r="AC837" s="18"/>
      <c r="AD837" s="18"/>
      <c r="AE837" s="18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  <c r="AU837" s="18"/>
      <c r="AV837" s="18"/>
      <c r="AW837" s="18"/>
      <c r="AX837" s="18"/>
      <c r="AY837" s="18"/>
      <c r="AZ837" s="18"/>
      <c r="BA837" s="19"/>
    </row>
    <row r="838" spans="1:53">
      <c r="A838" s="25"/>
      <c r="B838" s="13"/>
      <c r="C838" s="13"/>
      <c r="D838" s="13"/>
      <c r="E838" s="13"/>
      <c r="F838" s="26"/>
      <c r="G838" s="17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  <c r="AA838" s="18"/>
      <c r="AB838" s="18"/>
      <c r="AC838" s="18"/>
      <c r="AD838" s="18"/>
      <c r="AE838" s="18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  <c r="AU838" s="18"/>
      <c r="AV838" s="18"/>
      <c r="AW838" s="18"/>
      <c r="AX838" s="18"/>
      <c r="AY838" s="18"/>
      <c r="AZ838" s="18"/>
      <c r="BA838" s="19"/>
    </row>
    <row r="839" spans="1:53">
      <c r="A839" s="25"/>
      <c r="B839" s="13"/>
      <c r="C839" s="13"/>
      <c r="D839" s="13"/>
      <c r="E839" s="13"/>
      <c r="F839" s="26"/>
      <c r="G839" s="17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  <c r="AA839" s="18"/>
      <c r="AB839" s="18"/>
      <c r="AC839" s="18"/>
      <c r="AD839" s="18"/>
      <c r="AE839" s="18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  <c r="AU839" s="18"/>
      <c r="AV839" s="18"/>
      <c r="AW839" s="18"/>
      <c r="AX839" s="18"/>
      <c r="AY839" s="18"/>
      <c r="AZ839" s="18"/>
      <c r="BA839" s="19"/>
    </row>
    <row r="840" spans="1:53">
      <c r="A840" s="25"/>
      <c r="B840" s="13"/>
      <c r="C840" s="13"/>
      <c r="D840" s="13"/>
      <c r="E840" s="13"/>
      <c r="F840" s="26"/>
      <c r="G840" s="17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  <c r="AA840" s="18"/>
      <c r="AB840" s="18"/>
      <c r="AC840" s="18"/>
      <c r="AD840" s="18"/>
      <c r="AE840" s="18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  <c r="AU840" s="18"/>
      <c r="AV840" s="18"/>
      <c r="AW840" s="18"/>
      <c r="AX840" s="18"/>
      <c r="AY840" s="18"/>
      <c r="AZ840" s="18"/>
      <c r="BA840" s="19"/>
    </row>
    <row r="841" spans="1:53">
      <c r="A841" s="25"/>
      <c r="B841" s="13"/>
      <c r="C841" s="13"/>
      <c r="D841" s="13"/>
      <c r="E841" s="13"/>
      <c r="F841" s="26"/>
      <c r="G841" s="17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  <c r="AA841" s="18"/>
      <c r="AB841" s="18"/>
      <c r="AC841" s="18"/>
      <c r="AD841" s="18"/>
      <c r="AE841" s="18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  <c r="AU841" s="18"/>
      <c r="AV841" s="18"/>
      <c r="AW841" s="18"/>
      <c r="AX841" s="18"/>
      <c r="AY841" s="18"/>
      <c r="AZ841" s="18"/>
      <c r="BA841" s="19"/>
    </row>
    <row r="842" spans="1:53">
      <c r="A842" s="25"/>
      <c r="B842" s="13"/>
      <c r="C842" s="13"/>
      <c r="D842" s="13"/>
      <c r="E842" s="13"/>
      <c r="F842" s="26"/>
      <c r="G842" s="17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  <c r="AA842" s="18"/>
      <c r="AB842" s="18"/>
      <c r="AC842" s="18"/>
      <c r="AD842" s="18"/>
      <c r="AE842" s="18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  <c r="AU842" s="18"/>
      <c r="AV842" s="18"/>
      <c r="AW842" s="18"/>
      <c r="AX842" s="18"/>
      <c r="AY842" s="18"/>
      <c r="AZ842" s="18"/>
      <c r="BA842" s="19"/>
    </row>
    <row r="843" spans="1:53">
      <c r="A843" s="25"/>
      <c r="B843" s="13"/>
      <c r="C843" s="13"/>
      <c r="D843" s="13"/>
      <c r="E843" s="13"/>
      <c r="F843" s="26"/>
      <c r="G843" s="17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  <c r="AA843" s="18"/>
      <c r="AB843" s="18"/>
      <c r="AC843" s="18"/>
      <c r="AD843" s="18"/>
      <c r="AE843" s="18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  <c r="AU843" s="18"/>
      <c r="AV843" s="18"/>
      <c r="AW843" s="18"/>
      <c r="AX843" s="18"/>
      <c r="AY843" s="18"/>
      <c r="AZ843" s="18"/>
      <c r="BA843" s="19"/>
    </row>
    <row r="844" spans="1:53">
      <c r="A844" s="25"/>
      <c r="B844" s="13"/>
      <c r="C844" s="13"/>
      <c r="D844" s="13"/>
      <c r="E844" s="13"/>
      <c r="F844" s="26"/>
      <c r="G844" s="17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  <c r="AA844" s="18"/>
      <c r="AB844" s="18"/>
      <c r="AC844" s="18"/>
      <c r="AD844" s="18"/>
      <c r="AE844" s="18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  <c r="AU844" s="18"/>
      <c r="AV844" s="18"/>
      <c r="AW844" s="18"/>
      <c r="AX844" s="18"/>
      <c r="AY844" s="18"/>
      <c r="AZ844" s="18"/>
      <c r="BA844" s="19"/>
    </row>
    <row r="845" spans="1:53">
      <c r="A845" s="25"/>
      <c r="B845" s="13"/>
      <c r="C845" s="13"/>
      <c r="D845" s="13"/>
      <c r="E845" s="13"/>
      <c r="F845" s="26"/>
      <c r="G845" s="17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  <c r="AA845" s="18"/>
      <c r="AB845" s="18"/>
      <c r="AC845" s="18"/>
      <c r="AD845" s="18"/>
      <c r="AE845" s="18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  <c r="AU845" s="18"/>
      <c r="AV845" s="18"/>
      <c r="AW845" s="18"/>
      <c r="AX845" s="18"/>
      <c r="AY845" s="18"/>
      <c r="AZ845" s="18"/>
      <c r="BA845" s="19"/>
    </row>
    <row r="846" spans="1:53">
      <c r="A846" s="25"/>
      <c r="B846" s="13"/>
      <c r="C846" s="13"/>
      <c r="D846" s="13"/>
      <c r="E846" s="13"/>
      <c r="F846" s="26"/>
      <c r="G846" s="17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  <c r="AA846" s="18"/>
      <c r="AB846" s="18"/>
      <c r="AC846" s="18"/>
      <c r="AD846" s="18"/>
      <c r="AE846" s="18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  <c r="AU846" s="18"/>
      <c r="AV846" s="18"/>
      <c r="AW846" s="18"/>
      <c r="AX846" s="18"/>
      <c r="AY846" s="18"/>
      <c r="AZ846" s="18"/>
      <c r="BA846" s="19"/>
    </row>
    <row r="847" spans="1:53">
      <c r="A847" s="25"/>
      <c r="B847" s="13"/>
      <c r="C847" s="13"/>
      <c r="D847" s="13"/>
      <c r="E847" s="13"/>
      <c r="F847" s="26"/>
      <c r="G847" s="17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  <c r="AA847" s="18"/>
      <c r="AB847" s="18"/>
      <c r="AC847" s="18"/>
      <c r="AD847" s="18"/>
      <c r="AE847" s="18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  <c r="AU847" s="18"/>
      <c r="AV847" s="18"/>
      <c r="AW847" s="18"/>
      <c r="AX847" s="18"/>
      <c r="AY847" s="18"/>
      <c r="AZ847" s="18"/>
      <c r="BA847" s="19"/>
    </row>
    <row r="848" spans="1:53">
      <c r="A848" s="25"/>
      <c r="B848" s="13"/>
      <c r="C848" s="13"/>
      <c r="D848" s="13"/>
      <c r="E848" s="13"/>
      <c r="F848" s="26"/>
      <c r="G848" s="17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  <c r="AA848" s="18"/>
      <c r="AB848" s="18"/>
      <c r="AC848" s="18"/>
      <c r="AD848" s="18"/>
      <c r="AE848" s="18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  <c r="AU848" s="18"/>
      <c r="AV848" s="18"/>
      <c r="AW848" s="18"/>
      <c r="AX848" s="18"/>
      <c r="AY848" s="18"/>
      <c r="AZ848" s="18"/>
      <c r="BA848" s="19"/>
    </row>
    <row r="849" spans="1:53">
      <c r="A849" s="25"/>
      <c r="B849" s="13"/>
      <c r="C849" s="13"/>
      <c r="D849" s="13"/>
      <c r="E849" s="13"/>
      <c r="F849" s="26"/>
      <c r="G849" s="17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  <c r="AA849" s="18"/>
      <c r="AB849" s="18"/>
      <c r="AC849" s="18"/>
      <c r="AD849" s="18"/>
      <c r="AE849" s="18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  <c r="AU849" s="18"/>
      <c r="AV849" s="18"/>
      <c r="AW849" s="18"/>
      <c r="AX849" s="18"/>
      <c r="AY849" s="18"/>
      <c r="AZ849" s="18"/>
      <c r="BA849" s="19"/>
    </row>
    <row r="850" spans="1:53">
      <c r="A850" s="25"/>
      <c r="B850" s="13"/>
      <c r="C850" s="13"/>
      <c r="D850" s="13"/>
      <c r="E850" s="13"/>
      <c r="F850" s="26"/>
      <c r="G850" s="17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  <c r="AA850" s="18"/>
      <c r="AB850" s="18"/>
      <c r="AC850" s="18"/>
      <c r="AD850" s="18"/>
      <c r="AE850" s="18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  <c r="AU850" s="18"/>
      <c r="AV850" s="18"/>
      <c r="AW850" s="18"/>
      <c r="AX850" s="18"/>
      <c r="AY850" s="18"/>
      <c r="AZ850" s="18"/>
      <c r="BA850" s="19"/>
    </row>
    <row r="851" spans="1:53">
      <c r="A851" s="25"/>
      <c r="B851" s="13"/>
      <c r="C851" s="13"/>
      <c r="D851" s="13"/>
      <c r="E851" s="13"/>
      <c r="F851" s="26"/>
      <c r="G851" s="17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  <c r="AA851" s="18"/>
      <c r="AB851" s="18"/>
      <c r="AC851" s="18"/>
      <c r="AD851" s="18"/>
      <c r="AE851" s="18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  <c r="AU851" s="18"/>
      <c r="AV851" s="18"/>
      <c r="AW851" s="18"/>
      <c r="AX851" s="18"/>
      <c r="AY851" s="18"/>
      <c r="AZ851" s="18"/>
      <c r="BA851" s="19"/>
    </row>
    <row r="852" spans="1:53">
      <c r="A852" s="25"/>
      <c r="B852" s="13"/>
      <c r="C852" s="13"/>
      <c r="D852" s="13"/>
      <c r="E852" s="13"/>
      <c r="F852" s="26"/>
      <c r="G852" s="17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  <c r="AA852" s="18"/>
      <c r="AB852" s="18"/>
      <c r="AC852" s="18"/>
      <c r="AD852" s="18"/>
      <c r="AE852" s="18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  <c r="AU852" s="18"/>
      <c r="AV852" s="18"/>
      <c r="AW852" s="18"/>
      <c r="AX852" s="18"/>
      <c r="AY852" s="18"/>
      <c r="AZ852" s="18"/>
      <c r="BA852" s="19"/>
    </row>
    <row r="853" spans="1:53">
      <c r="A853" s="25"/>
      <c r="B853" s="13"/>
      <c r="C853" s="13"/>
      <c r="D853" s="13"/>
      <c r="E853" s="13"/>
      <c r="F853" s="26"/>
      <c r="G853" s="17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  <c r="AA853" s="18"/>
      <c r="AB853" s="18"/>
      <c r="AC853" s="18"/>
      <c r="AD853" s="18"/>
      <c r="AE853" s="18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  <c r="AU853" s="18"/>
      <c r="AV853" s="18"/>
      <c r="AW853" s="18"/>
      <c r="AX853" s="18"/>
      <c r="AY853" s="18"/>
      <c r="AZ853" s="18"/>
      <c r="BA853" s="19"/>
    </row>
    <row r="854" spans="1:53">
      <c r="A854" s="25"/>
      <c r="B854" s="13"/>
      <c r="C854" s="13"/>
      <c r="D854" s="13"/>
      <c r="E854" s="13"/>
      <c r="F854" s="26"/>
      <c r="G854" s="17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  <c r="AA854" s="18"/>
      <c r="AB854" s="18"/>
      <c r="AC854" s="18"/>
      <c r="AD854" s="18"/>
      <c r="AE854" s="18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  <c r="AU854" s="18"/>
      <c r="AV854" s="18"/>
      <c r="AW854" s="18"/>
      <c r="AX854" s="18"/>
      <c r="AY854" s="18"/>
      <c r="AZ854" s="18"/>
      <c r="BA854" s="19"/>
    </row>
    <row r="855" spans="1:53">
      <c r="A855" s="25"/>
      <c r="B855" s="13"/>
      <c r="C855" s="13"/>
      <c r="D855" s="13"/>
      <c r="E855" s="13"/>
      <c r="F855" s="26"/>
      <c r="G855" s="17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  <c r="AA855" s="18"/>
      <c r="AB855" s="18"/>
      <c r="AC855" s="18"/>
      <c r="AD855" s="18"/>
      <c r="AE855" s="18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  <c r="AU855" s="18"/>
      <c r="AV855" s="18"/>
      <c r="AW855" s="18"/>
      <c r="AX855" s="18"/>
      <c r="AY855" s="18"/>
      <c r="AZ855" s="18"/>
      <c r="BA855" s="19"/>
    </row>
    <row r="856" spans="1:53">
      <c r="A856" s="25"/>
      <c r="B856" s="13"/>
      <c r="C856" s="13"/>
      <c r="D856" s="13"/>
      <c r="E856" s="13"/>
      <c r="F856" s="26"/>
      <c r="G856" s="17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  <c r="AA856" s="18"/>
      <c r="AB856" s="18"/>
      <c r="AC856" s="18"/>
      <c r="AD856" s="18"/>
      <c r="AE856" s="18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  <c r="AU856" s="18"/>
      <c r="AV856" s="18"/>
      <c r="AW856" s="18"/>
      <c r="AX856" s="18"/>
      <c r="AY856" s="18"/>
      <c r="AZ856" s="18"/>
      <c r="BA856" s="19"/>
    </row>
    <row r="857" spans="1:53">
      <c r="A857" s="25"/>
      <c r="B857" s="13"/>
      <c r="C857" s="13"/>
      <c r="D857" s="13"/>
      <c r="E857" s="13"/>
      <c r="F857" s="26"/>
      <c r="G857" s="17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  <c r="AA857" s="18"/>
      <c r="AB857" s="18"/>
      <c r="AC857" s="18"/>
      <c r="AD857" s="18"/>
      <c r="AE857" s="18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  <c r="AU857" s="18"/>
      <c r="AV857" s="18"/>
      <c r="AW857" s="18"/>
      <c r="AX857" s="18"/>
      <c r="AY857" s="18"/>
      <c r="AZ857" s="18"/>
      <c r="BA857" s="19"/>
    </row>
    <row r="858" spans="1:53">
      <c r="A858" s="25"/>
      <c r="B858" s="13"/>
      <c r="C858" s="13"/>
      <c r="D858" s="13"/>
      <c r="E858" s="13"/>
      <c r="F858" s="26"/>
      <c r="G858" s="17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  <c r="AA858" s="18"/>
      <c r="AB858" s="18"/>
      <c r="AC858" s="18"/>
      <c r="AD858" s="18"/>
      <c r="AE858" s="18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  <c r="AU858" s="18"/>
      <c r="AV858" s="18"/>
      <c r="AW858" s="18"/>
      <c r="AX858" s="18"/>
      <c r="AY858" s="18"/>
      <c r="AZ858" s="18"/>
      <c r="BA858" s="19"/>
    </row>
    <row r="859" spans="1:53">
      <c r="A859" s="25"/>
      <c r="B859" s="13"/>
      <c r="C859" s="13"/>
      <c r="D859" s="13"/>
      <c r="E859" s="13"/>
      <c r="F859" s="26"/>
      <c r="G859" s="17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  <c r="AA859" s="18"/>
      <c r="AB859" s="18"/>
      <c r="AC859" s="18"/>
      <c r="AD859" s="18"/>
      <c r="AE859" s="18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  <c r="AU859" s="18"/>
      <c r="AV859" s="18"/>
      <c r="AW859" s="18"/>
      <c r="AX859" s="18"/>
      <c r="AY859" s="18"/>
      <c r="AZ859" s="18"/>
      <c r="BA859" s="19"/>
    </row>
    <row r="860" spans="1:53">
      <c r="A860" s="25"/>
      <c r="B860" s="13"/>
      <c r="C860" s="13"/>
      <c r="D860" s="13"/>
      <c r="E860" s="13"/>
      <c r="F860" s="26"/>
      <c r="G860" s="17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  <c r="AA860" s="18"/>
      <c r="AB860" s="18"/>
      <c r="AC860" s="18"/>
      <c r="AD860" s="18"/>
      <c r="AE860" s="18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  <c r="AU860" s="18"/>
      <c r="AV860" s="18"/>
      <c r="AW860" s="18"/>
      <c r="AX860" s="18"/>
      <c r="AY860" s="18"/>
      <c r="AZ860" s="18"/>
      <c r="BA860" s="19"/>
    </row>
    <row r="861" spans="1:53">
      <c r="A861" s="25"/>
      <c r="B861" s="13"/>
      <c r="C861" s="13"/>
      <c r="D861" s="13"/>
      <c r="E861" s="13"/>
      <c r="F861" s="26"/>
      <c r="G861" s="17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  <c r="AA861" s="18"/>
      <c r="AB861" s="18"/>
      <c r="AC861" s="18"/>
      <c r="AD861" s="18"/>
      <c r="AE861" s="18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  <c r="AU861" s="18"/>
      <c r="AV861" s="18"/>
      <c r="AW861" s="18"/>
      <c r="AX861" s="18"/>
      <c r="AY861" s="18"/>
      <c r="AZ861" s="18"/>
      <c r="BA861" s="19"/>
    </row>
    <row r="862" spans="1:53">
      <c r="A862" s="25"/>
      <c r="B862" s="13"/>
      <c r="C862" s="13"/>
      <c r="D862" s="13"/>
      <c r="E862" s="13"/>
      <c r="F862" s="26"/>
      <c r="G862" s="17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  <c r="AA862" s="18"/>
      <c r="AB862" s="18"/>
      <c r="AC862" s="18"/>
      <c r="AD862" s="18"/>
      <c r="AE862" s="18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  <c r="AU862" s="18"/>
      <c r="AV862" s="18"/>
      <c r="AW862" s="18"/>
      <c r="AX862" s="18"/>
      <c r="AY862" s="18"/>
      <c r="AZ862" s="18"/>
      <c r="BA862" s="19"/>
    </row>
    <row r="863" spans="1:53">
      <c r="A863" s="25"/>
      <c r="B863" s="13"/>
      <c r="C863" s="13"/>
      <c r="D863" s="13"/>
      <c r="E863" s="13"/>
      <c r="F863" s="26"/>
      <c r="G863" s="17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  <c r="AA863" s="18"/>
      <c r="AB863" s="18"/>
      <c r="AC863" s="18"/>
      <c r="AD863" s="18"/>
      <c r="AE863" s="18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  <c r="AU863" s="18"/>
      <c r="AV863" s="18"/>
      <c r="AW863" s="18"/>
      <c r="AX863" s="18"/>
      <c r="AY863" s="18"/>
      <c r="AZ863" s="18"/>
      <c r="BA863" s="19"/>
    </row>
    <row r="864" spans="1:53">
      <c r="A864" s="25"/>
      <c r="B864" s="13"/>
      <c r="C864" s="13"/>
      <c r="D864" s="13"/>
      <c r="E864" s="13"/>
      <c r="F864" s="26"/>
      <c r="G864" s="17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  <c r="AA864" s="18"/>
      <c r="AB864" s="18"/>
      <c r="AC864" s="18"/>
      <c r="AD864" s="18"/>
      <c r="AE864" s="18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  <c r="AU864" s="18"/>
      <c r="AV864" s="18"/>
      <c r="AW864" s="18"/>
      <c r="AX864" s="18"/>
      <c r="AY864" s="18"/>
      <c r="AZ864" s="18"/>
      <c r="BA864" s="19"/>
    </row>
    <row r="865" spans="1:53">
      <c r="A865" s="25"/>
      <c r="B865" s="13"/>
      <c r="C865" s="13"/>
      <c r="D865" s="13"/>
      <c r="E865" s="13"/>
      <c r="F865" s="26"/>
      <c r="G865" s="17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  <c r="AA865" s="18"/>
      <c r="AB865" s="18"/>
      <c r="AC865" s="18"/>
      <c r="AD865" s="18"/>
      <c r="AE865" s="18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  <c r="AU865" s="18"/>
      <c r="AV865" s="18"/>
      <c r="AW865" s="18"/>
      <c r="AX865" s="18"/>
      <c r="AY865" s="18"/>
      <c r="AZ865" s="18"/>
      <c r="BA865" s="19"/>
    </row>
    <row r="866" spans="1:53">
      <c r="A866" s="25"/>
      <c r="B866" s="13"/>
      <c r="C866" s="13"/>
      <c r="D866" s="13"/>
      <c r="E866" s="13"/>
      <c r="F866" s="26"/>
      <c r="G866" s="17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  <c r="AA866" s="18"/>
      <c r="AB866" s="18"/>
      <c r="AC866" s="18"/>
      <c r="AD866" s="18"/>
      <c r="AE866" s="18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  <c r="AU866" s="18"/>
      <c r="AV866" s="18"/>
      <c r="AW866" s="18"/>
      <c r="AX866" s="18"/>
      <c r="AY866" s="18"/>
      <c r="AZ866" s="18"/>
      <c r="BA866" s="19"/>
    </row>
    <row r="867" spans="1:53">
      <c r="A867" s="25"/>
      <c r="B867" s="13"/>
      <c r="C867" s="13"/>
      <c r="D867" s="13"/>
      <c r="E867" s="13"/>
      <c r="F867" s="26"/>
      <c r="G867" s="17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  <c r="AA867" s="18"/>
      <c r="AB867" s="18"/>
      <c r="AC867" s="18"/>
      <c r="AD867" s="18"/>
      <c r="AE867" s="18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  <c r="AU867" s="18"/>
      <c r="AV867" s="18"/>
      <c r="AW867" s="18"/>
      <c r="AX867" s="18"/>
      <c r="AY867" s="18"/>
      <c r="AZ867" s="18"/>
      <c r="BA867" s="19"/>
    </row>
    <row r="868" spans="1:53">
      <c r="A868" s="25"/>
      <c r="B868" s="13"/>
      <c r="C868" s="13"/>
      <c r="D868" s="13"/>
      <c r="E868" s="13"/>
      <c r="F868" s="26"/>
      <c r="G868" s="17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  <c r="AA868" s="18"/>
      <c r="AB868" s="18"/>
      <c r="AC868" s="18"/>
      <c r="AD868" s="18"/>
      <c r="AE868" s="18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  <c r="AU868" s="18"/>
      <c r="AV868" s="18"/>
      <c r="AW868" s="18"/>
      <c r="AX868" s="18"/>
      <c r="AY868" s="18"/>
      <c r="AZ868" s="18"/>
      <c r="BA868" s="19"/>
    </row>
    <row r="869" spans="1:53">
      <c r="A869" s="25"/>
      <c r="B869" s="13"/>
      <c r="C869" s="13"/>
      <c r="D869" s="13"/>
      <c r="E869" s="13"/>
      <c r="F869" s="26"/>
      <c r="G869" s="17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  <c r="AA869" s="18"/>
      <c r="AB869" s="18"/>
      <c r="AC869" s="18"/>
      <c r="AD869" s="18"/>
      <c r="AE869" s="18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  <c r="AU869" s="18"/>
      <c r="AV869" s="18"/>
      <c r="AW869" s="18"/>
      <c r="AX869" s="18"/>
      <c r="AY869" s="18"/>
      <c r="AZ869" s="18"/>
      <c r="BA869" s="19"/>
    </row>
    <row r="870" spans="1:53">
      <c r="A870" s="25"/>
      <c r="B870" s="13"/>
      <c r="C870" s="13"/>
      <c r="D870" s="13"/>
      <c r="E870" s="13"/>
      <c r="F870" s="26"/>
      <c r="G870" s="17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  <c r="AA870" s="18"/>
      <c r="AB870" s="18"/>
      <c r="AC870" s="18"/>
      <c r="AD870" s="18"/>
      <c r="AE870" s="18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  <c r="AU870" s="18"/>
      <c r="AV870" s="18"/>
      <c r="AW870" s="18"/>
      <c r="AX870" s="18"/>
      <c r="AY870" s="18"/>
      <c r="AZ870" s="18"/>
      <c r="BA870" s="19"/>
    </row>
    <row r="871" spans="1:53">
      <c r="A871" s="25"/>
      <c r="B871" s="13"/>
      <c r="C871" s="13"/>
      <c r="D871" s="13"/>
      <c r="E871" s="13"/>
      <c r="F871" s="26"/>
      <c r="G871" s="17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  <c r="AA871" s="18"/>
      <c r="AB871" s="18"/>
      <c r="AC871" s="18"/>
      <c r="AD871" s="18"/>
      <c r="AE871" s="18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  <c r="AU871" s="18"/>
      <c r="AV871" s="18"/>
      <c r="AW871" s="18"/>
      <c r="AX871" s="18"/>
      <c r="AY871" s="18"/>
      <c r="AZ871" s="18"/>
      <c r="BA871" s="19"/>
    </row>
    <row r="872" spans="1:53">
      <c r="A872" s="25"/>
      <c r="B872" s="13"/>
      <c r="C872" s="13"/>
      <c r="D872" s="13"/>
      <c r="E872" s="13"/>
      <c r="F872" s="26"/>
      <c r="G872" s="17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  <c r="AA872" s="18"/>
      <c r="AB872" s="18"/>
      <c r="AC872" s="18"/>
      <c r="AD872" s="18"/>
      <c r="AE872" s="18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  <c r="AU872" s="18"/>
      <c r="AV872" s="18"/>
      <c r="AW872" s="18"/>
      <c r="AX872" s="18"/>
      <c r="AY872" s="18"/>
      <c r="AZ872" s="18"/>
      <c r="BA872" s="19"/>
    </row>
    <row r="873" spans="1:53">
      <c r="A873" s="25"/>
      <c r="B873" s="13"/>
      <c r="C873" s="13"/>
      <c r="D873" s="13"/>
      <c r="E873" s="13"/>
      <c r="F873" s="26"/>
      <c r="G873" s="17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  <c r="AA873" s="18"/>
      <c r="AB873" s="18"/>
      <c r="AC873" s="18"/>
      <c r="AD873" s="18"/>
      <c r="AE873" s="18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  <c r="AU873" s="18"/>
      <c r="AV873" s="18"/>
      <c r="AW873" s="18"/>
      <c r="AX873" s="18"/>
      <c r="AY873" s="18"/>
      <c r="AZ873" s="18"/>
      <c r="BA873" s="19"/>
    </row>
    <row r="874" spans="1:53">
      <c r="A874" s="25"/>
      <c r="B874" s="13"/>
      <c r="C874" s="13"/>
      <c r="D874" s="13"/>
      <c r="E874" s="13"/>
      <c r="F874" s="26"/>
      <c r="G874" s="17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  <c r="AA874" s="18"/>
      <c r="AB874" s="18"/>
      <c r="AC874" s="18"/>
      <c r="AD874" s="18"/>
      <c r="AE874" s="18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  <c r="AU874" s="18"/>
      <c r="AV874" s="18"/>
      <c r="AW874" s="18"/>
      <c r="AX874" s="18"/>
      <c r="AY874" s="18"/>
      <c r="AZ874" s="18"/>
      <c r="BA874" s="19"/>
    </row>
    <row r="875" spans="1:53">
      <c r="A875" s="25"/>
      <c r="B875" s="13"/>
      <c r="C875" s="13"/>
      <c r="D875" s="13"/>
      <c r="E875" s="13"/>
      <c r="F875" s="26"/>
      <c r="G875" s="17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  <c r="AA875" s="18"/>
      <c r="AB875" s="18"/>
      <c r="AC875" s="18"/>
      <c r="AD875" s="18"/>
      <c r="AE875" s="18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  <c r="AU875" s="18"/>
      <c r="AV875" s="18"/>
      <c r="AW875" s="18"/>
      <c r="AX875" s="18"/>
      <c r="AY875" s="18"/>
      <c r="AZ875" s="18"/>
      <c r="BA875" s="19"/>
    </row>
    <row r="876" spans="1:53">
      <c r="A876" s="25"/>
      <c r="B876" s="13"/>
      <c r="C876" s="13"/>
      <c r="D876" s="13"/>
      <c r="E876" s="13"/>
      <c r="F876" s="26"/>
      <c r="G876" s="17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  <c r="AA876" s="18"/>
      <c r="AB876" s="18"/>
      <c r="AC876" s="18"/>
      <c r="AD876" s="18"/>
      <c r="AE876" s="18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  <c r="AU876" s="18"/>
      <c r="AV876" s="18"/>
      <c r="AW876" s="18"/>
      <c r="AX876" s="18"/>
      <c r="AY876" s="18"/>
      <c r="AZ876" s="18"/>
      <c r="BA876" s="19"/>
    </row>
    <row r="877" spans="1:53">
      <c r="A877" s="25"/>
      <c r="B877" s="13"/>
      <c r="C877" s="13"/>
      <c r="D877" s="13"/>
      <c r="E877" s="13"/>
      <c r="F877" s="26"/>
      <c r="G877" s="17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  <c r="AA877" s="18"/>
      <c r="AB877" s="18"/>
      <c r="AC877" s="18"/>
      <c r="AD877" s="18"/>
      <c r="AE877" s="18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  <c r="AU877" s="18"/>
      <c r="AV877" s="18"/>
      <c r="AW877" s="18"/>
      <c r="AX877" s="18"/>
      <c r="AY877" s="18"/>
      <c r="AZ877" s="18"/>
      <c r="BA877" s="19"/>
    </row>
    <row r="878" spans="1:53">
      <c r="A878" s="25"/>
      <c r="B878" s="13"/>
      <c r="C878" s="13"/>
      <c r="D878" s="13"/>
      <c r="E878" s="13"/>
      <c r="F878" s="26"/>
      <c r="G878" s="17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  <c r="AA878" s="18"/>
      <c r="AB878" s="18"/>
      <c r="AC878" s="18"/>
      <c r="AD878" s="18"/>
      <c r="AE878" s="18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  <c r="AU878" s="18"/>
      <c r="AV878" s="18"/>
      <c r="AW878" s="18"/>
      <c r="AX878" s="18"/>
      <c r="AY878" s="18"/>
      <c r="AZ878" s="18"/>
      <c r="BA878" s="19"/>
    </row>
    <row r="879" spans="1:53">
      <c r="A879" s="25"/>
      <c r="B879" s="13"/>
      <c r="C879" s="13"/>
      <c r="D879" s="13"/>
      <c r="E879" s="13"/>
      <c r="F879" s="26"/>
      <c r="G879" s="17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  <c r="AA879" s="18"/>
      <c r="AB879" s="18"/>
      <c r="AC879" s="18"/>
      <c r="AD879" s="18"/>
      <c r="AE879" s="18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  <c r="AU879" s="18"/>
      <c r="AV879" s="18"/>
      <c r="AW879" s="18"/>
      <c r="AX879" s="18"/>
      <c r="AY879" s="18"/>
      <c r="AZ879" s="18"/>
      <c r="BA879" s="19"/>
    </row>
    <row r="880" spans="1:53">
      <c r="A880" s="25"/>
      <c r="B880" s="13"/>
      <c r="C880" s="13"/>
      <c r="D880" s="13"/>
      <c r="E880" s="13"/>
      <c r="F880" s="26"/>
      <c r="G880" s="17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  <c r="AA880" s="18"/>
      <c r="AB880" s="18"/>
      <c r="AC880" s="18"/>
      <c r="AD880" s="18"/>
      <c r="AE880" s="18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  <c r="AU880" s="18"/>
      <c r="AV880" s="18"/>
      <c r="AW880" s="18"/>
      <c r="AX880" s="18"/>
      <c r="AY880" s="18"/>
      <c r="AZ880" s="18"/>
      <c r="BA880" s="19"/>
    </row>
    <row r="881" spans="1:53">
      <c r="A881" s="25"/>
      <c r="B881" s="13"/>
      <c r="C881" s="13"/>
      <c r="D881" s="13"/>
      <c r="E881" s="13"/>
      <c r="F881" s="26"/>
      <c r="G881" s="17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  <c r="AA881" s="18"/>
      <c r="AB881" s="18"/>
      <c r="AC881" s="18"/>
      <c r="AD881" s="18"/>
      <c r="AE881" s="18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  <c r="AU881" s="18"/>
      <c r="AV881" s="18"/>
      <c r="AW881" s="18"/>
      <c r="AX881" s="18"/>
      <c r="AY881" s="18"/>
      <c r="AZ881" s="18"/>
      <c r="BA881" s="19"/>
    </row>
    <row r="882" spans="1:53">
      <c r="A882" s="25"/>
      <c r="B882" s="13"/>
      <c r="C882" s="13"/>
      <c r="D882" s="13"/>
      <c r="E882" s="13"/>
      <c r="F882" s="26"/>
      <c r="G882" s="17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  <c r="AA882" s="18"/>
      <c r="AB882" s="18"/>
      <c r="AC882" s="18"/>
      <c r="AD882" s="18"/>
      <c r="AE882" s="18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  <c r="AU882" s="18"/>
      <c r="AV882" s="18"/>
      <c r="AW882" s="18"/>
      <c r="AX882" s="18"/>
      <c r="AY882" s="18"/>
      <c r="AZ882" s="18"/>
      <c r="BA882" s="19"/>
    </row>
    <row r="883" spans="1:53">
      <c r="A883" s="25"/>
      <c r="B883" s="13"/>
      <c r="C883" s="13"/>
      <c r="D883" s="13"/>
      <c r="E883" s="13"/>
      <c r="F883" s="26"/>
      <c r="G883" s="17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  <c r="AA883" s="18"/>
      <c r="AB883" s="18"/>
      <c r="AC883" s="18"/>
      <c r="AD883" s="18"/>
      <c r="AE883" s="18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  <c r="AU883" s="18"/>
      <c r="AV883" s="18"/>
      <c r="AW883" s="18"/>
      <c r="AX883" s="18"/>
      <c r="AY883" s="18"/>
      <c r="AZ883" s="18"/>
      <c r="BA883" s="19"/>
    </row>
    <row r="884" spans="1:53">
      <c r="A884" s="25"/>
      <c r="B884" s="13"/>
      <c r="C884" s="13"/>
      <c r="D884" s="13"/>
      <c r="E884" s="13"/>
      <c r="F884" s="26"/>
      <c r="G884" s="17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  <c r="AA884" s="18"/>
      <c r="AB884" s="18"/>
      <c r="AC884" s="18"/>
      <c r="AD884" s="18"/>
      <c r="AE884" s="18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  <c r="AU884" s="18"/>
      <c r="AV884" s="18"/>
      <c r="AW884" s="18"/>
      <c r="AX884" s="18"/>
      <c r="AY884" s="18"/>
      <c r="AZ884" s="18"/>
      <c r="BA884" s="19"/>
    </row>
    <row r="885" spans="1:53">
      <c r="A885" s="25"/>
      <c r="B885" s="13"/>
      <c r="C885" s="13"/>
      <c r="D885" s="13"/>
      <c r="E885" s="13"/>
      <c r="F885" s="26"/>
      <c r="G885" s="17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  <c r="AA885" s="18"/>
      <c r="AB885" s="18"/>
      <c r="AC885" s="18"/>
      <c r="AD885" s="18"/>
      <c r="AE885" s="18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  <c r="AU885" s="18"/>
      <c r="AV885" s="18"/>
      <c r="AW885" s="18"/>
      <c r="AX885" s="18"/>
      <c r="AY885" s="18"/>
      <c r="AZ885" s="18"/>
      <c r="BA885" s="19"/>
    </row>
    <row r="886" spans="1:53">
      <c r="A886" s="25"/>
      <c r="B886" s="13"/>
      <c r="C886" s="13"/>
      <c r="D886" s="13"/>
      <c r="E886" s="13"/>
      <c r="F886" s="26"/>
      <c r="G886" s="17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  <c r="AA886" s="18"/>
      <c r="AB886" s="18"/>
      <c r="AC886" s="18"/>
      <c r="AD886" s="18"/>
      <c r="AE886" s="18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  <c r="AU886" s="18"/>
      <c r="AV886" s="18"/>
      <c r="AW886" s="18"/>
      <c r="AX886" s="18"/>
      <c r="AY886" s="18"/>
      <c r="AZ886" s="18"/>
      <c r="BA886" s="19"/>
    </row>
    <row r="887" spans="1:53">
      <c r="A887" s="25"/>
      <c r="B887" s="13"/>
      <c r="C887" s="13"/>
      <c r="D887" s="13"/>
      <c r="E887" s="13"/>
      <c r="F887" s="26"/>
      <c r="G887" s="17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  <c r="AA887" s="18"/>
      <c r="AB887" s="18"/>
      <c r="AC887" s="18"/>
      <c r="AD887" s="18"/>
      <c r="AE887" s="18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  <c r="AU887" s="18"/>
      <c r="AV887" s="18"/>
      <c r="AW887" s="18"/>
      <c r="AX887" s="18"/>
      <c r="AY887" s="18"/>
      <c r="AZ887" s="18"/>
      <c r="BA887" s="19"/>
    </row>
    <row r="888" spans="1:53">
      <c r="A888" s="25"/>
      <c r="B888" s="13"/>
      <c r="C888" s="13"/>
      <c r="D888" s="13"/>
      <c r="E888" s="13"/>
      <c r="F888" s="26"/>
      <c r="G888" s="17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  <c r="AA888" s="18"/>
      <c r="AB888" s="18"/>
      <c r="AC888" s="18"/>
      <c r="AD888" s="18"/>
      <c r="AE888" s="18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  <c r="AU888" s="18"/>
      <c r="AV888" s="18"/>
      <c r="AW888" s="18"/>
      <c r="AX888" s="18"/>
      <c r="AY888" s="18"/>
      <c r="AZ888" s="18"/>
      <c r="BA888" s="19"/>
    </row>
    <row r="889" spans="1:53">
      <c r="A889" s="25"/>
      <c r="B889" s="13"/>
      <c r="C889" s="13"/>
      <c r="D889" s="13"/>
      <c r="E889" s="13"/>
      <c r="F889" s="26"/>
      <c r="G889" s="17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  <c r="AA889" s="18"/>
      <c r="AB889" s="18"/>
      <c r="AC889" s="18"/>
      <c r="AD889" s="18"/>
      <c r="AE889" s="18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  <c r="AU889" s="18"/>
      <c r="AV889" s="18"/>
      <c r="AW889" s="18"/>
      <c r="AX889" s="18"/>
      <c r="AY889" s="18"/>
      <c r="AZ889" s="18"/>
      <c r="BA889" s="19"/>
    </row>
    <row r="890" spans="1:53">
      <c r="A890" s="25"/>
      <c r="B890" s="13"/>
      <c r="C890" s="13"/>
      <c r="D890" s="13"/>
      <c r="E890" s="13"/>
      <c r="F890" s="26"/>
      <c r="G890" s="17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  <c r="AA890" s="18"/>
      <c r="AB890" s="18"/>
      <c r="AC890" s="18"/>
      <c r="AD890" s="18"/>
      <c r="AE890" s="18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  <c r="AU890" s="18"/>
      <c r="AV890" s="18"/>
      <c r="AW890" s="18"/>
      <c r="AX890" s="18"/>
      <c r="AY890" s="18"/>
      <c r="AZ890" s="18"/>
      <c r="BA890" s="19"/>
    </row>
    <row r="891" spans="1:53">
      <c r="A891" s="25"/>
      <c r="B891" s="13"/>
      <c r="C891" s="13"/>
      <c r="D891" s="13"/>
      <c r="E891" s="13"/>
      <c r="F891" s="26"/>
      <c r="G891" s="17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  <c r="AA891" s="18"/>
      <c r="AB891" s="18"/>
      <c r="AC891" s="18"/>
      <c r="AD891" s="18"/>
      <c r="AE891" s="18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  <c r="AU891" s="18"/>
      <c r="AV891" s="18"/>
      <c r="AW891" s="18"/>
      <c r="AX891" s="18"/>
      <c r="AY891" s="18"/>
      <c r="AZ891" s="18"/>
      <c r="BA891" s="19"/>
    </row>
    <row r="892" spans="1:53">
      <c r="A892" s="25"/>
      <c r="B892" s="13"/>
      <c r="C892" s="13"/>
      <c r="D892" s="13"/>
      <c r="E892" s="13"/>
      <c r="F892" s="26"/>
      <c r="G892" s="17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  <c r="AA892" s="18"/>
      <c r="AB892" s="18"/>
      <c r="AC892" s="18"/>
      <c r="AD892" s="18"/>
      <c r="AE892" s="18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  <c r="AU892" s="18"/>
      <c r="AV892" s="18"/>
      <c r="AW892" s="18"/>
      <c r="AX892" s="18"/>
      <c r="AY892" s="18"/>
      <c r="AZ892" s="18"/>
      <c r="BA892" s="19"/>
    </row>
    <row r="893" spans="1:53">
      <c r="A893" s="25"/>
      <c r="B893" s="13"/>
      <c r="C893" s="13"/>
      <c r="D893" s="13"/>
      <c r="E893" s="13"/>
      <c r="F893" s="26"/>
      <c r="G893" s="17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  <c r="AA893" s="18"/>
      <c r="AB893" s="18"/>
      <c r="AC893" s="18"/>
      <c r="AD893" s="18"/>
      <c r="AE893" s="18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  <c r="AU893" s="18"/>
      <c r="AV893" s="18"/>
      <c r="AW893" s="18"/>
      <c r="AX893" s="18"/>
      <c r="AY893" s="18"/>
      <c r="AZ893" s="18"/>
      <c r="BA893" s="19"/>
    </row>
    <row r="894" spans="1:53">
      <c r="A894" s="25"/>
      <c r="B894" s="13"/>
      <c r="C894" s="13"/>
      <c r="D894" s="13"/>
      <c r="E894" s="13"/>
      <c r="F894" s="26"/>
      <c r="G894" s="17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  <c r="AA894" s="18"/>
      <c r="AB894" s="18"/>
      <c r="AC894" s="18"/>
      <c r="AD894" s="18"/>
      <c r="AE894" s="18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  <c r="AU894" s="18"/>
      <c r="AV894" s="18"/>
      <c r="AW894" s="18"/>
      <c r="AX894" s="18"/>
      <c r="AY894" s="18"/>
      <c r="AZ894" s="18"/>
      <c r="BA894" s="19"/>
    </row>
    <row r="895" spans="1:53">
      <c r="A895" s="25"/>
      <c r="B895" s="13"/>
      <c r="C895" s="13"/>
      <c r="D895" s="13"/>
      <c r="E895" s="13"/>
      <c r="F895" s="26"/>
      <c r="G895" s="17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  <c r="AA895" s="18"/>
      <c r="AB895" s="18"/>
      <c r="AC895" s="18"/>
      <c r="AD895" s="18"/>
      <c r="AE895" s="18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  <c r="AU895" s="18"/>
      <c r="AV895" s="18"/>
      <c r="AW895" s="18"/>
      <c r="AX895" s="18"/>
      <c r="AY895" s="18"/>
      <c r="AZ895" s="18"/>
      <c r="BA895" s="19"/>
    </row>
    <row r="896" spans="1:53">
      <c r="A896" s="25"/>
      <c r="B896" s="13"/>
      <c r="C896" s="13"/>
      <c r="D896" s="13"/>
      <c r="E896" s="13"/>
      <c r="F896" s="26"/>
      <c r="G896" s="17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  <c r="AA896" s="18"/>
      <c r="AB896" s="18"/>
      <c r="AC896" s="18"/>
      <c r="AD896" s="18"/>
      <c r="AE896" s="18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  <c r="AU896" s="18"/>
      <c r="AV896" s="18"/>
      <c r="AW896" s="18"/>
      <c r="AX896" s="18"/>
      <c r="AY896" s="18"/>
      <c r="AZ896" s="18"/>
      <c r="BA896" s="19"/>
    </row>
    <row r="897" spans="1:53">
      <c r="A897" s="25"/>
      <c r="B897" s="13"/>
      <c r="C897" s="13"/>
      <c r="D897" s="13"/>
      <c r="E897" s="13"/>
      <c r="F897" s="26"/>
      <c r="G897" s="17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  <c r="AA897" s="18"/>
      <c r="AB897" s="18"/>
      <c r="AC897" s="18"/>
      <c r="AD897" s="18"/>
      <c r="AE897" s="18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  <c r="AU897" s="18"/>
      <c r="AV897" s="18"/>
      <c r="AW897" s="18"/>
      <c r="AX897" s="18"/>
      <c r="AY897" s="18"/>
      <c r="AZ897" s="18"/>
      <c r="BA897" s="19"/>
    </row>
    <row r="898" spans="1:53">
      <c r="A898" s="25"/>
      <c r="B898" s="13"/>
      <c r="C898" s="13"/>
      <c r="D898" s="13"/>
      <c r="E898" s="13"/>
      <c r="F898" s="26"/>
      <c r="G898" s="17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  <c r="AA898" s="18"/>
      <c r="AB898" s="18"/>
      <c r="AC898" s="18"/>
      <c r="AD898" s="18"/>
      <c r="AE898" s="18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  <c r="AU898" s="18"/>
      <c r="AV898" s="18"/>
      <c r="AW898" s="18"/>
      <c r="AX898" s="18"/>
      <c r="AY898" s="18"/>
      <c r="AZ898" s="18"/>
      <c r="BA898" s="19"/>
    </row>
    <row r="899" spans="1:53">
      <c r="A899" s="25"/>
      <c r="B899" s="13"/>
      <c r="C899" s="13"/>
      <c r="D899" s="13"/>
      <c r="E899" s="13"/>
      <c r="F899" s="26"/>
      <c r="G899" s="17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  <c r="AA899" s="18"/>
      <c r="AB899" s="18"/>
      <c r="AC899" s="18"/>
      <c r="AD899" s="18"/>
      <c r="AE899" s="18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  <c r="AU899" s="18"/>
      <c r="AV899" s="18"/>
      <c r="AW899" s="18"/>
      <c r="AX899" s="18"/>
      <c r="AY899" s="18"/>
      <c r="AZ899" s="18"/>
      <c r="BA899" s="19"/>
    </row>
    <row r="900" spans="1:53">
      <c r="A900" s="25"/>
      <c r="B900" s="13"/>
      <c r="C900" s="13"/>
      <c r="D900" s="13"/>
      <c r="E900" s="13"/>
      <c r="F900" s="26"/>
      <c r="G900" s="17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  <c r="AA900" s="18"/>
      <c r="AB900" s="18"/>
      <c r="AC900" s="18"/>
      <c r="AD900" s="18"/>
      <c r="AE900" s="18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  <c r="AU900" s="18"/>
      <c r="AV900" s="18"/>
      <c r="AW900" s="18"/>
      <c r="AX900" s="18"/>
      <c r="AY900" s="18"/>
      <c r="AZ900" s="18"/>
      <c r="BA900" s="19"/>
    </row>
    <row r="901" spans="1:53">
      <c r="A901" s="25"/>
      <c r="B901" s="13"/>
      <c r="C901" s="13"/>
      <c r="D901" s="13"/>
      <c r="E901" s="13"/>
      <c r="F901" s="26"/>
      <c r="G901" s="17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  <c r="AA901" s="18"/>
      <c r="AB901" s="18"/>
      <c r="AC901" s="18"/>
      <c r="AD901" s="18"/>
      <c r="AE901" s="18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  <c r="AU901" s="18"/>
      <c r="AV901" s="18"/>
      <c r="AW901" s="18"/>
      <c r="AX901" s="18"/>
      <c r="AY901" s="18"/>
      <c r="AZ901" s="18"/>
      <c r="BA901" s="19"/>
    </row>
    <row r="902" spans="1:53">
      <c r="A902" s="25"/>
      <c r="B902" s="13"/>
      <c r="C902" s="13"/>
      <c r="D902" s="13"/>
      <c r="E902" s="13"/>
      <c r="F902" s="26"/>
      <c r="G902" s="17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  <c r="AA902" s="18"/>
      <c r="AB902" s="18"/>
      <c r="AC902" s="18"/>
      <c r="AD902" s="18"/>
      <c r="AE902" s="18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  <c r="AU902" s="18"/>
      <c r="AV902" s="18"/>
      <c r="AW902" s="18"/>
      <c r="AX902" s="18"/>
      <c r="AY902" s="18"/>
      <c r="AZ902" s="18"/>
      <c r="BA902" s="19"/>
    </row>
    <row r="903" spans="1:53">
      <c r="A903" s="25"/>
      <c r="B903" s="13"/>
      <c r="C903" s="13"/>
      <c r="D903" s="13"/>
      <c r="E903" s="13"/>
      <c r="F903" s="26"/>
      <c r="G903" s="17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  <c r="AA903" s="18"/>
      <c r="AB903" s="18"/>
      <c r="AC903" s="18"/>
      <c r="AD903" s="18"/>
      <c r="AE903" s="18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  <c r="AU903" s="18"/>
      <c r="AV903" s="18"/>
      <c r="AW903" s="18"/>
      <c r="AX903" s="18"/>
      <c r="AY903" s="18"/>
      <c r="AZ903" s="18"/>
      <c r="BA903" s="19"/>
    </row>
    <row r="904" spans="1:53">
      <c r="A904" s="25"/>
      <c r="B904" s="13"/>
      <c r="C904" s="13"/>
      <c r="D904" s="13"/>
      <c r="E904" s="13"/>
      <c r="F904" s="26"/>
      <c r="G904" s="17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  <c r="AA904" s="18"/>
      <c r="AB904" s="18"/>
      <c r="AC904" s="18"/>
      <c r="AD904" s="18"/>
      <c r="AE904" s="18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  <c r="AU904" s="18"/>
      <c r="AV904" s="18"/>
      <c r="AW904" s="18"/>
      <c r="AX904" s="18"/>
      <c r="AY904" s="18"/>
      <c r="AZ904" s="18"/>
      <c r="BA904" s="19"/>
    </row>
    <row r="905" spans="1:53">
      <c r="A905" s="25"/>
      <c r="B905" s="13"/>
      <c r="C905" s="13"/>
      <c r="D905" s="13"/>
      <c r="E905" s="13"/>
      <c r="F905" s="26"/>
      <c r="G905" s="17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  <c r="AA905" s="18"/>
      <c r="AB905" s="18"/>
      <c r="AC905" s="18"/>
      <c r="AD905" s="18"/>
      <c r="AE905" s="18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  <c r="AU905" s="18"/>
      <c r="AV905" s="18"/>
      <c r="AW905" s="18"/>
      <c r="AX905" s="18"/>
      <c r="AY905" s="18"/>
      <c r="AZ905" s="18"/>
      <c r="BA905" s="19"/>
    </row>
    <row r="906" spans="1:53">
      <c r="A906" s="25"/>
      <c r="B906" s="13"/>
      <c r="C906" s="13"/>
      <c r="D906" s="13"/>
      <c r="E906" s="13"/>
      <c r="F906" s="26"/>
      <c r="G906" s="17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  <c r="AA906" s="18"/>
      <c r="AB906" s="18"/>
      <c r="AC906" s="18"/>
      <c r="AD906" s="18"/>
      <c r="AE906" s="18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  <c r="AU906" s="18"/>
      <c r="AV906" s="18"/>
      <c r="AW906" s="18"/>
      <c r="AX906" s="18"/>
      <c r="AY906" s="18"/>
      <c r="AZ906" s="18"/>
      <c r="BA906" s="19"/>
    </row>
    <row r="907" spans="1:53">
      <c r="A907" s="25"/>
      <c r="B907" s="13"/>
      <c r="C907" s="13"/>
      <c r="D907" s="13"/>
      <c r="E907" s="13"/>
      <c r="F907" s="26"/>
      <c r="G907" s="17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  <c r="AA907" s="18"/>
      <c r="AB907" s="18"/>
      <c r="AC907" s="18"/>
      <c r="AD907" s="18"/>
      <c r="AE907" s="18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  <c r="AU907" s="18"/>
      <c r="AV907" s="18"/>
      <c r="AW907" s="18"/>
      <c r="AX907" s="18"/>
      <c r="AY907" s="18"/>
      <c r="AZ907" s="18"/>
      <c r="BA907" s="19"/>
    </row>
    <row r="908" spans="1:53">
      <c r="A908" s="25"/>
      <c r="B908" s="13"/>
      <c r="C908" s="13"/>
      <c r="D908" s="13"/>
      <c r="E908" s="13"/>
      <c r="F908" s="26"/>
      <c r="G908" s="17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  <c r="AA908" s="18"/>
      <c r="AB908" s="18"/>
      <c r="AC908" s="18"/>
      <c r="AD908" s="18"/>
      <c r="AE908" s="18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  <c r="AU908" s="18"/>
      <c r="AV908" s="18"/>
      <c r="AW908" s="18"/>
      <c r="AX908" s="18"/>
      <c r="AY908" s="18"/>
      <c r="AZ908" s="18"/>
      <c r="BA908" s="19"/>
    </row>
    <row r="909" spans="1:53">
      <c r="A909" s="25"/>
      <c r="B909" s="13"/>
      <c r="C909" s="13"/>
      <c r="D909" s="13"/>
      <c r="E909" s="13"/>
      <c r="F909" s="26"/>
      <c r="G909" s="17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  <c r="AA909" s="18"/>
      <c r="AB909" s="18"/>
      <c r="AC909" s="18"/>
      <c r="AD909" s="18"/>
      <c r="AE909" s="18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  <c r="AU909" s="18"/>
      <c r="AV909" s="18"/>
      <c r="AW909" s="18"/>
      <c r="AX909" s="18"/>
      <c r="AY909" s="18"/>
      <c r="AZ909" s="18"/>
      <c r="BA909" s="19"/>
    </row>
    <row r="910" spans="1:53">
      <c r="A910" s="25"/>
      <c r="B910" s="13"/>
      <c r="C910" s="13"/>
      <c r="D910" s="13"/>
      <c r="E910" s="13"/>
      <c r="F910" s="26"/>
      <c r="G910" s="17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  <c r="AA910" s="18"/>
      <c r="AB910" s="18"/>
      <c r="AC910" s="18"/>
      <c r="AD910" s="18"/>
      <c r="AE910" s="18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  <c r="AU910" s="18"/>
      <c r="AV910" s="18"/>
      <c r="AW910" s="18"/>
      <c r="AX910" s="18"/>
      <c r="AY910" s="18"/>
      <c r="AZ910" s="18"/>
      <c r="BA910" s="19"/>
    </row>
    <row r="911" spans="1:53">
      <c r="A911" s="25"/>
      <c r="B911" s="13"/>
      <c r="C911" s="13"/>
      <c r="D911" s="13"/>
      <c r="E911" s="13"/>
      <c r="F911" s="26"/>
      <c r="G911" s="17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  <c r="AA911" s="18"/>
      <c r="AB911" s="18"/>
      <c r="AC911" s="18"/>
      <c r="AD911" s="18"/>
      <c r="AE911" s="18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  <c r="AU911" s="18"/>
      <c r="AV911" s="18"/>
      <c r="AW911" s="18"/>
      <c r="AX911" s="18"/>
      <c r="AY911" s="18"/>
      <c r="AZ911" s="18"/>
      <c r="BA911" s="19"/>
    </row>
    <row r="912" spans="1:53">
      <c r="A912" s="25"/>
      <c r="B912" s="13"/>
      <c r="C912" s="13"/>
      <c r="D912" s="13"/>
      <c r="E912" s="13"/>
      <c r="F912" s="26"/>
      <c r="G912" s="17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  <c r="AA912" s="18"/>
      <c r="AB912" s="18"/>
      <c r="AC912" s="18"/>
      <c r="AD912" s="18"/>
      <c r="AE912" s="18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  <c r="AU912" s="18"/>
      <c r="AV912" s="18"/>
      <c r="AW912" s="18"/>
      <c r="AX912" s="18"/>
      <c r="AY912" s="18"/>
      <c r="AZ912" s="18"/>
      <c r="BA912" s="19"/>
    </row>
    <row r="913" spans="1:53">
      <c r="A913" s="25"/>
      <c r="B913" s="13"/>
      <c r="C913" s="13"/>
      <c r="D913" s="13"/>
      <c r="E913" s="13"/>
      <c r="F913" s="26"/>
      <c r="G913" s="17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  <c r="AA913" s="18"/>
      <c r="AB913" s="18"/>
      <c r="AC913" s="18"/>
      <c r="AD913" s="18"/>
      <c r="AE913" s="18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  <c r="AU913" s="18"/>
      <c r="AV913" s="18"/>
      <c r="AW913" s="18"/>
      <c r="AX913" s="18"/>
      <c r="AY913" s="18"/>
      <c r="AZ913" s="18"/>
      <c r="BA913" s="19"/>
    </row>
    <row r="914" spans="1:53">
      <c r="A914" s="25"/>
      <c r="B914" s="13"/>
      <c r="C914" s="13"/>
      <c r="D914" s="13"/>
      <c r="E914" s="13"/>
      <c r="F914" s="26"/>
      <c r="G914" s="17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  <c r="AA914" s="18"/>
      <c r="AB914" s="18"/>
      <c r="AC914" s="18"/>
      <c r="AD914" s="18"/>
      <c r="AE914" s="18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  <c r="AU914" s="18"/>
      <c r="AV914" s="18"/>
      <c r="AW914" s="18"/>
      <c r="AX914" s="18"/>
      <c r="AY914" s="18"/>
      <c r="AZ914" s="18"/>
      <c r="BA914" s="19"/>
    </row>
    <row r="915" spans="1:53">
      <c r="A915" s="25"/>
      <c r="B915" s="13"/>
      <c r="C915" s="13"/>
      <c r="D915" s="13"/>
      <c r="E915" s="13"/>
      <c r="F915" s="26"/>
      <c r="G915" s="17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  <c r="AA915" s="18"/>
      <c r="AB915" s="18"/>
      <c r="AC915" s="18"/>
      <c r="AD915" s="18"/>
      <c r="AE915" s="18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  <c r="AU915" s="18"/>
      <c r="AV915" s="18"/>
      <c r="AW915" s="18"/>
      <c r="AX915" s="18"/>
      <c r="AY915" s="18"/>
      <c r="AZ915" s="18"/>
      <c r="BA915" s="19"/>
    </row>
    <row r="916" spans="1:53">
      <c r="A916" s="25"/>
      <c r="B916" s="13"/>
      <c r="C916" s="13"/>
      <c r="D916" s="13"/>
      <c r="E916" s="13"/>
      <c r="F916" s="26"/>
      <c r="G916" s="17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  <c r="AA916" s="18"/>
      <c r="AB916" s="18"/>
      <c r="AC916" s="18"/>
      <c r="AD916" s="18"/>
      <c r="AE916" s="18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  <c r="AU916" s="18"/>
      <c r="AV916" s="18"/>
      <c r="AW916" s="18"/>
      <c r="AX916" s="18"/>
      <c r="AY916" s="18"/>
      <c r="AZ916" s="18"/>
      <c r="BA916" s="19"/>
    </row>
    <row r="917" spans="1:53">
      <c r="A917" s="25"/>
      <c r="B917" s="13"/>
      <c r="C917" s="13"/>
      <c r="D917" s="13"/>
      <c r="E917" s="13"/>
      <c r="F917" s="26"/>
      <c r="G917" s="17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  <c r="AA917" s="18"/>
      <c r="AB917" s="18"/>
      <c r="AC917" s="18"/>
      <c r="AD917" s="18"/>
      <c r="AE917" s="18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  <c r="AU917" s="18"/>
      <c r="AV917" s="18"/>
      <c r="AW917" s="18"/>
      <c r="AX917" s="18"/>
      <c r="AY917" s="18"/>
      <c r="AZ917" s="18"/>
      <c r="BA917" s="19"/>
    </row>
    <row r="918" spans="1:53">
      <c r="A918" s="27"/>
      <c r="B918" s="28"/>
      <c r="C918" s="28"/>
      <c r="D918" s="28"/>
      <c r="E918" s="28"/>
      <c r="F918" s="29"/>
      <c r="G918" s="20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  <c r="AE918" s="21"/>
      <c r="AF918" s="21"/>
      <c r="AG918" s="21"/>
      <c r="AH918" s="21"/>
      <c r="AI918" s="21"/>
      <c r="AJ918" s="21"/>
      <c r="AK918" s="21"/>
      <c r="AL918" s="21"/>
      <c r="AM918" s="21"/>
      <c r="AN918" s="21"/>
      <c r="AO918" s="21"/>
      <c r="AP918" s="21"/>
      <c r="AQ918" s="21"/>
      <c r="AR918" s="21"/>
      <c r="AS918" s="21"/>
      <c r="AT918" s="21"/>
      <c r="AU918" s="21"/>
      <c r="AV918" s="21"/>
      <c r="AW918" s="21"/>
      <c r="AX918" s="21"/>
      <c r="AY918" s="21"/>
      <c r="AZ918" s="21"/>
      <c r="BA918" s="22"/>
    </row>
  </sheetData>
  <sheetProtection selectLockedCells="1"/>
  <mergeCells count="12">
    <mergeCell ref="A1:CU1"/>
    <mergeCell ref="G2:BA918"/>
    <mergeCell ref="A48:F918"/>
    <mergeCell ref="D37:D38"/>
    <mergeCell ref="E37:E38"/>
    <mergeCell ref="A2:A47"/>
    <mergeCell ref="F2:F47"/>
    <mergeCell ref="B2:E9"/>
    <mergeCell ref="B11:E21"/>
    <mergeCell ref="B22:E23"/>
    <mergeCell ref="B39:E47"/>
    <mergeCell ref="B37:C38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10" orientation="landscape" r:id="rId1"/>
  <headerFooter alignWithMargins="0"/>
  <legacyDrawing r:id="rId2"/>
  <oleObjects>
    <oleObject progId="Word.Picture.8" shapeId="1038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User</cp:lastModifiedBy>
  <cp:lastPrinted>2020-12-16T11:12:11Z</cp:lastPrinted>
  <dcterms:created xsi:type="dcterms:W3CDTF">2014-04-16T22:27:42Z</dcterms:created>
  <dcterms:modified xsi:type="dcterms:W3CDTF">2021-02-26T12:36:44Z</dcterms:modified>
</cp:coreProperties>
</file>